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2D327FE3-CEFD-4A71-8B6E-62289ADE16C4}" xr6:coauthVersionLast="44" xr6:coauthVersionMax="44" xr10:uidLastSave="{00000000-0000-0000-0000-000000000000}"/>
  <bookViews>
    <workbookView xWindow="45" yWindow="405" windowWidth="19110" windowHeight="11055" tabRatio="813" xr2:uid="{00000000-000D-0000-FFFF-FFFF00000000}"/>
  </bookViews>
  <sheets>
    <sheet name="Mortgage Package" sheetId="3" r:id="rId1"/>
    <sheet name="Other Products" sheetId="9" r:id="rId2"/>
    <sheet name="Product Switch Package" sheetId="7" r:id="rId3"/>
    <sheet name="Sheet1" sheetId="6" state="hidden" r:id="rId4"/>
  </sheets>
  <definedNames>
    <definedName name="_xlnm.Print_Area" localSheetId="0">'Mortgage Package'!$A$1:$O$61</definedName>
    <definedName name="_xlnm.Print_Area" localSheetId="1">'Other Products'!$A$1:$O$31</definedName>
    <definedName name="_xlnm.Print_Area" localSheetId="2">'Product Switch Package'!$A$1:$N$33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<sst xmlns="http://schemas.openxmlformats.org/spreadsheetml/2006/main" count="773" uniqueCount="259">
  <si>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</si>
  <si>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</si>
  <si>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</si>
  <si>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</si>
  <si>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</si>
  <si>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</si>
  <si>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</si>
  <si>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</si>
  <si>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</si>
  <si>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</si>
  <si>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</si>
  <si>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</si>
  <si>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</si>
  <si>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</si>
  <si>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</si>
  <si>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</si>
  <si>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</si>
  <si>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</si>
  <si>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</si>
  <si>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</si>
  <si>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</si>
  <si>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</si>
  <si>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</si>
  <si>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</si>
  <si>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</si>
  <si>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</si>
  <si>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</si>
  <si>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</si>
  <si>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</si>
  <si>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</si>
  <si>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</si>
  <si>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</si>
  <si>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Arrangement Fees on loans up to 90% can be added</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</si>
  <si>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</si>
  <si>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</si>
  <si>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</si>
  <si>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</si>
  <si>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</si>
  <si>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</si>
  <si>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</si>
  <si>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</si>
  <si>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Arrangement Fees can be added</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</si>
  <si>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</si>
  <si>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</si>
  <si>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</si>
  <si>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</si>
  <si>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</si>
  <si>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</si>
  <si>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</si>
  <si>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</si>
  <si>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</si>
  <si>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</si>
  <si>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</si>
  <si>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</si>
  <si>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</si>
  <si>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</si>
  <si>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</si>
  <si>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</si>
  <si>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</si>
  <si>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</si>
  <si>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</si>
  <si>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</si>
  <si>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</si>
  <si>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</si>
  <si>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</si>
  <si>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</si>
  <si>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</si>
  <si>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</si>
  <si>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</si>
  <si>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</si>
  <si>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</si>
  <si>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</si>
  <si>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</si>
  <si>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</si>
  <si>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</si>
  <si>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</si>
  <si>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</si>
  <si>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</si>
  <si>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</si>
  <si>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</si>
  <si>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</si>
  <si>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</si>
  <si>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</si>
  <si>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</si>
  <si>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</si>
  <si>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</si>
  <si>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</si>
  <si>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</si>
  <si>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</si>
  <si>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</si>
  <si>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</si>
  <si>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 xml:space="preserve">   Variable Rate Mortgages for Existing Customer / Renegotiation</t>
  </si>
  <si>
    <t>up to 60%</t>
  </si>
  <si>
    <t>n/a</t>
  </si>
  <si>
    <t>2% of balance repaid in year 1         1% of balance repaid in year 2</t>
  </si>
  <si>
    <t>Existing Customers</t>
  </si>
  <si>
    <t xml:space="preserve">Mortgage balance can be reduced by up to 10% without ERC. </t>
  </si>
  <si>
    <t>up to 75%</t>
  </si>
  <si>
    <t>up to 80%</t>
  </si>
  <si>
    <t>SVR -3.10%</t>
  </si>
  <si>
    <t>up to 85%</t>
  </si>
  <si>
    <t>up to 90%</t>
  </si>
  <si>
    <t>3% of balance repaid in year 1                            2% of balance repaid in year 2                       1% of balance repaid in year 3</t>
  </si>
  <si>
    <t>over 80%</t>
  </si>
  <si>
    <t xml:space="preserve">   Fixed Rate Mortgages for Existing Customer / Renegotiation</t>
  </si>
  <si>
    <t>over 90%</t>
  </si>
  <si>
    <t>Product Notes</t>
  </si>
  <si>
    <r>
      <t xml:space="preserve">Capital Repayments up to 10% of mortgage balance permitted without Early Repayment Charge (ERC) per annum.  (Minimum - £500).  Interest Only lending Maximum LTV 75%.  Standard Variable rate: 5.00% with effect from </t>
    </r>
    <r>
      <rPr>
        <b/>
        <sz val="18"/>
        <rFont val="Arial"/>
        <family val="2"/>
      </rPr>
      <t>1 September 2018</t>
    </r>
    <r>
      <rPr>
        <sz val="18"/>
        <rFont val="Arial"/>
        <family val="2"/>
      </rPr>
      <t>.</t>
    </r>
  </si>
  <si>
    <t xml:space="preserve"> </t>
  </si>
  <si>
    <t>First Time Buyer cashback (£750) will be issued to the mortgagors bank account seven days after completion</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</si>
  <si>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</si>
  <si>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</si>
  <si>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</si>
  <si>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</si>
  <si>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</si>
  <si>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</si>
  <si>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</si>
  <si>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</si>
  <si>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</si>
  <si>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</si>
  <si>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</si>
  <si>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currency income or a foreign currency asset can be accepted, not both.  Foreign Currency products cannot be processed online.</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</si>
  <si>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</si>
  <si>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</si>
  <si>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</si>
  <si>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</si>
  <si>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Max Advance on loans 90.01% to 95% LTV: £225k               /               Arrangement Fees on loans 90.01% to 95% to be paid with application.</t>
  </si>
  <si>
    <t>SVR -3.00%</t>
  </si>
  <si>
    <t>SVR -2.46%</t>
  </si>
  <si>
    <t>SVR -0.26%</t>
  </si>
  <si>
    <t>SVR -3.01%</t>
  </si>
  <si>
    <t>SVR -2.76%</t>
  </si>
  <si>
    <t>SVR -3.11%</t>
  </si>
  <si>
    <t>SVR -2.90%</t>
  </si>
  <si>
    <t>SVR -2.60%</t>
  </si>
  <si>
    <t>SVR -2.80%</t>
  </si>
  <si>
    <t>Interest Code</t>
  </si>
  <si>
    <t>MDR2L3</t>
  </si>
  <si>
    <t>MFP200</t>
  </si>
  <si>
    <t>MFP201</t>
  </si>
  <si>
    <t>MFP202</t>
  </si>
  <si>
    <t>MFP207</t>
  </si>
  <si>
    <t>MFP302</t>
  </si>
  <si>
    <t>MFP205</t>
  </si>
  <si>
    <t>MFP300</t>
  </si>
  <si>
    <t>MFP301</t>
  </si>
  <si>
    <t>MFP303</t>
  </si>
  <si>
    <t>MFP304</t>
  </si>
  <si>
    <t>MFP508</t>
  </si>
  <si>
    <t>MFP509</t>
  </si>
  <si>
    <t>MFP510</t>
  </si>
  <si>
    <t>MDFC06</t>
  </si>
  <si>
    <t>MFFC06</t>
  </si>
  <si>
    <t>MDRC07</t>
  </si>
  <si>
    <t>MDF201</t>
  </si>
  <si>
    <t>MDF202</t>
  </si>
  <si>
    <t>MDF301</t>
  </si>
  <si>
    <t>MDF302</t>
  </si>
  <si>
    <t>MF2000</t>
  </si>
  <si>
    <t>MFX300</t>
  </si>
  <si>
    <t>MF2001</t>
  </si>
  <si>
    <t>MDNRGU (cash) &amp; MDNRGV (legals)</t>
  </si>
  <si>
    <t>MDNRGW (cash) &amp; MDNRGX (legals)</t>
  </si>
  <si>
    <t>MDNRGZ (cash) &amp; MDNRGY (legals)</t>
  </si>
  <si>
    <t>MDN2K2</t>
  </si>
  <si>
    <t>MDN2N4</t>
  </si>
  <si>
    <t>MDN3D4</t>
  </si>
  <si>
    <t>MDN3D5</t>
  </si>
  <si>
    <t>Based on an assumed start date of 27/4/2020, a mortgage of £154,400.00 payable over 25 years, initially on our discounted variable rate of 1.34% for 2 years, followed by our Standard Variable Rate currently 4.35% for the remaining 23 years, would require 24 monthly payments of £605.96 and 276 monthly payments of £825.62.The total amount payable would be £242,414.16 made up of the loan amount plus interest of £88,014.16.The overall cost for comparison is 3.88% APRC</t>
  </si>
  <si>
    <t>Based on a start date of 01/06/2020, a mortgage of £158,400.00 payable over 30 years, initially on our 2.29% fixed rate until 31/05/2022, followed by our Standard Variable Rate currently 4.35% for the remaining 28 years and 4 months, would require 24 monthly payments of £608.71 and 340 monthly payments of £779.23.The total amount payable would be £277,112.40 made up of the loan amount plus interest of £118,712.40.The overall cost for comparison is 4.16% APRC</t>
  </si>
  <si>
    <t>Based on an assumed start date of 27/4/2020, a mortgage of £146,500.00 payable over 19 years, initially on our discounted variable rate of 1.59% for 2 years, followed by our Standard Variable Rate currently 4.35% for the remaining 17 years, would require 24 monthly payments of £744.90 and 204 monthly payments of £924.13.The total amount payable would be £206,400.12 made up of the loan amount plus interest of £59,900.12.The overall cost for comparison is 3.81% APRC</t>
  </si>
  <si>
    <t>Based on a start date of 01/06/2020, a mortgage of £150,000.00 payable over 25 years, initially on our 2.15% fixed rate until 31/05/2022, followed by our Standard Variable Rate currently 4.35% for the remaining 23 years, would require 24 monthly payments of £646.79 and 276 monthly payments of £807.70.The total amount payable would be £238,448.16 made up of the loan amount plus interest of £88,448.16.The overall cost for comparison is 4.03% APRC</t>
  </si>
  <si>
    <t>Based on an assumed start date of 27/4/2020,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</si>
  <si>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an assumed start date of 27/4/2020,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</si>
  <si>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27/4/2020,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</si>
  <si>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27/4/2020,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</si>
  <si>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 start date of 01/06/2020, a mortgage of £158,400.00 payable over 30 years, initially on our 1.64% fixed rate until 31/05/2022, followed by our Standard Variable Rate currently 4.35% for the remaining 28 years and 4 months, would require 24 monthly payments of £557.37 and 340 monthly payments of £775.84.The total amount payable would be £274,933.00 made up of the loan amount plus interest of £116,533.00.The overall cost for comparison is 4.07% APRC.</t>
  </si>
  <si>
    <t>Based on a start date of 01/06/2020, a mortgage of £158,400.00 payable over 30 years, initially on our 1.94% fixed rate until 31/05/2022, followed by our Standard Variable Rate currently 4.35% for the remaining 28 years and 4 months, would require 24 monthly payments of £580.74 and 340 monthly payments of £777.43.The total amount payable would be £275,941.00 made up of the loan amount plus interest of £117,541.00.The overall cost for comparison is 4.11% APRC.</t>
  </si>
  <si>
    <t>Based on a start date of 01/06/2020, a mortgage of £114,500.00 payable over 30 years, initially on our 2.19% fixed rate until 31/05/2023, followed by our Standard Variable Rate currently 4.35% for the remaining 27 years and 2 months, would require 36 monthly payments of £434.18 and 326 monthly payments of £557.93.The total amount payable would be £196,647.30 made up of the loan amount plus interest of £82,147.30.The overall cost for comparison is 3.96% APRC</t>
  </si>
  <si>
    <t>Based on an assumed start date of 27/4/2020, a mortgage of £146,500.00 payable over 19 years, initially on our discounted variable rate of 1.25% for 2 years, followed by our Standard Variable Rate currently 4.35% for the remaining 17 years, would require 24 monthly payments of £722.20 and 204 monthly payments of £921.27.The total amount payable would be £205,271.88 made up of the loan amount plus interest of £58,771.88.The overall cost for comparison is 3.73% APRC</t>
  </si>
  <si>
    <t>Based on an assumed start date of 27/4/2020, a mortgage of £146,500.00 payable over 19 years, initially on our discounted variable rate of 1.35% for 2 years, followed by our Standard Variable Rate currently 4.35% for the remaining 17 years, would require 24 monthly payments of £728.83 and 204 monthly payments of £922.11.The total amount payable would be £205,602.36 made up of the loan amount plus interest of £59,102.36.The overall cost for comparison is 3.75% APRC.</t>
  </si>
  <si>
    <t>Based on an assumed start date of 27/4/2020, a mortgage of £146,500.00 payable over 19 years, initially on our discounted variable rate of 1.89% for 2 years, followed by our Standard Variable Rate currently 4.35% for the remaining 17 years, would require 24 monthly payments of £765.30 and 204 monthly payments of £926.62.The total amount payable would be £207,397.68 made up of the loan amount plus interest of £60,897.68.The overall cost for comparison is 3.87% APRC.</t>
  </si>
  <si>
    <t>Based on a start date of 01/06/2020, a mortgage of £150,000.00 payable over 25 years, initially on our 2.20% fixed rate until 31/05/2022, followed by our Standard Variable Rate currently 4.35% for the remaining 23 years, would require 24 monthly payments of £650.49 and 276 monthly payments of £808.03.The total amount payable would be £238,628.04 made up of the loan amount plus interest of £88,628.04.The overall cost for comparison is 4.04% APRC.</t>
  </si>
  <si>
    <t>Based on a start date of 01/06/2020, a mortgage of £150,000.00 payable over 25 years, initially on our 2.35% fixed rate until 31/05/2025, followed by our Standard Variable Rate currently 4.35% for the remaining 20 years and 2 months, would require 60 monthly payments of £661.65 and 242 monthly payments of £791.74.The total amount payable would be £229,976.78 made up of the loan amount plus interest of £79,976.78.The overall cost for comparison is 3.63% APRC.</t>
  </si>
  <si>
    <t>Based on a start date of 01/06/2020, a mortgage of £150,000.00 payable over 25 years, initially on our 2.45% fixed rate until 31/05/2025, followed by our Standard Variable Rate currently 4.35% for the remaining 20 years and 2 months, would require 60 monthly payments of £669.15 and 242 monthly payments of £793.31.The total amount payable would be £230,791.72 made up of the loan amount plus interest of £80,791.72.The overall cost for comparison is 3.67% APRC.</t>
  </si>
  <si>
    <t>Based on an assumed start date of 27/4/2020,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</si>
  <si>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an assumed start date of 27/4/2020,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</si>
  <si>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27/4/2020,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</si>
  <si>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27/4/2020,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</si>
  <si>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 start date of 01/06/2020, a mortgage of £150,000.00 payable over 25 years, initially on our 2.25% fixed rate until 31/05/2025, followed by our Standard Variable Rate currently 4.35% for the remaining 20 years and 2 months, would require 60 monthly payments of £654.20 and 242 monthly payments of £790.16.The total amount payable would be £229,162.32 made up of the loan amount plus interest of £79,162.32.The overall cost for comparison is 3.59% APRC.</t>
  </si>
  <si>
    <t>MFR216 (csh) &amp; MFR217 (leg)</t>
  </si>
  <si>
    <t>MFR522 (csh) &amp; MFR525 (leg)</t>
  </si>
  <si>
    <t>MFR523 (csh) &amp; MFR526 (leg)</t>
  </si>
  <si>
    <t>MFR524 (csh) &amp; MFR527 (leg)</t>
  </si>
  <si>
    <t>MFFC05</t>
  </si>
  <si>
    <t>MFR208 (csh) &amp; MFR212 (leg)</t>
  </si>
  <si>
    <t>Based on a start date of 01/06/2020, a mortgage of £150,000.00 payable over 25 years, initially on our 1.99% fixed rate until 31/05/2022, followed by our Standard Variable Rate currently 4.35% for the remaining 23 years, would require 24 monthly payments of £635.05 and 276 monthly payments of £806.62.The total amount payable would be £237,868.32 made up of the loan amount plus interest of £87,868.32.The overall cost for comparison is 4.00% APRC.</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</si>
  <si>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</si>
  <si>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MFX210</t>
  </si>
  <si>
    <t>Based on a start date of 01/08/2020, a mortgage of £158,400.00 payable over 30 years, initially on our 2.10% fixed rate until 31/07/2022, followed by our Standard Variable Rate currently 4.35% for the remaining 28 years and 4 months, would require 24 monthly payments of £593.43 and 340 monthly payments of £778.26.The total amount payable would be £276,477.00 made up of the loan amount plus interest of £118,077.00.The overall cost for comparison is 4.13% APRC.</t>
  </si>
  <si>
    <t>SVR -2.56%</t>
  </si>
  <si>
    <t>SVR -2.36%</t>
  </si>
  <si>
    <t>SVR -2.10%</t>
  </si>
  <si>
    <r>
      <t xml:space="preserve">Mortgage balance can be reduced by up to 10% without ERC.
</t>
    </r>
    <r>
      <rPr>
        <sz val="17.5"/>
        <color rgb="FFFF0000"/>
        <rFont val="Arial"/>
        <family val="2"/>
      </rPr>
      <t>Available for New Build</t>
    </r>
  </si>
  <si>
    <t>SVR -2.30%</t>
  </si>
  <si>
    <r>
      <t xml:space="preserve">Mortgage balance can be reduced by up to 10% without ERC.
</t>
    </r>
    <r>
      <rPr>
        <sz val="17.5"/>
        <color rgb="FFFF0000"/>
        <rFont val="Arial"/>
        <family val="2"/>
      </rPr>
      <t>Not available for New Build</t>
    </r>
  </si>
  <si>
    <t>SVR -2.70%</t>
  </si>
  <si>
    <t>SVR -2.40%</t>
  </si>
  <si>
    <t>SVR -1.91%</t>
  </si>
  <si>
    <t>SVR -1.01%</t>
  </si>
  <si>
    <t>MDR2L5 (75%) - new activate</t>
  </si>
  <si>
    <t>MDR2L8</t>
  </si>
  <si>
    <t>MDR2L9</t>
  </si>
  <si>
    <t>MDR2M0</t>
  </si>
  <si>
    <t>MDR3H6</t>
  </si>
  <si>
    <t>MDR3H7</t>
  </si>
  <si>
    <t>MDR3H8</t>
  </si>
  <si>
    <t>MFP208</t>
  </si>
  <si>
    <t>MDN2N5</t>
  </si>
  <si>
    <t>MDN2N6</t>
  </si>
  <si>
    <t>MDN2N7</t>
  </si>
  <si>
    <t>MDN2N8</t>
  </si>
  <si>
    <t>MFX211</t>
  </si>
  <si>
    <t>MFX213</t>
  </si>
  <si>
    <t>MFX214</t>
  </si>
  <si>
    <t>MFX303</t>
  </si>
  <si>
    <t>MFX513</t>
  </si>
  <si>
    <t>MFR218 (csh) &amp; MFR 219 (leg)</t>
  </si>
  <si>
    <t>MDNRHA (cash) &amp; MDNRHB (legals)</t>
  </si>
  <si>
    <t>MF2004</t>
  </si>
  <si>
    <t>Based on an assumed start date of 8/7/2020, a mortgage of £154,400.00 payable over 25 years, initially on our discounted variable rate of 1.35% for 2 years, followed by our Standard Variable Rate currently 4.35% for the remaining 23 years, would require 24 monthly payments of £606.68 and 276 monthly payments of £825.69.The total amount payable would be £242,450.76 made up of the loan amount plus interest of £88,050.76.The overall cost for comparison is 3.89% APRC.</t>
  </si>
  <si>
    <t>Based on an assumed start date of 8/7/2020, a mortgage of £154,400.00 payable over 25 years, initially on our discounted variable rate of 1.45% for 2 years, followed by our Standard Variable Rate currently 4.35% for the remaining 23 years, would require 24 monthly payments of £613.88 and 276 monthly payments of £826.42.The total amount payable would be £242,825.04 made up of the loan amount plus interest of £88,425.04.The overall cost for comparison is 3.90% APRC.</t>
  </si>
  <si>
    <t>Based on an assumed start date of 8/7/2020, a mortgage of £154,400.00 payable over 25 years, initially on our discounted variable rate of 1.79% for 2 years, followed by our Standard Variable Rate currently 4.35% for the remaining 23 years, would require 24 monthly payments of £638.76 and 276 monthly payments of £828.87.The total amount payable would be £244,098.36 made up of the loan amount plus interest of £89,698.36.The overall cost for comparison is 3.96% APRC.</t>
  </si>
  <si>
    <t>Based on an assumed start date of 8/7/2020, a mortgage of £154,400.00 payable over 25 years, initially on our discounted variable rate of 1.99% for 2 years, followed by our Standard Variable Rate currently 4.35% for the remaining 23 years, would require 24 monthly payments of £653.68 and 276 monthly payments of £830.28.The total amount payable would be £244,845.60 made up of the loan amount plus interest of £90,445.60.The overall cost for comparison is 4.00% APRC.</t>
  </si>
  <si>
    <t>Based on an assumed start date of 8/7/2020, a mortgage of £154,400.00 payable over 25 years, initially on our discounted variable rate of 2.25% for 2 years, followed by our Standard Variable Rate currently 4.35% for the remaining 23 years, would require 24 monthly payments of £673.39 and 276 monthly payments of £832.07.The total amount payable would be £245,812.68 made up of the loan amount plus interest of £91,412.68.The overall cost for comparison is 4.05% APRC.</t>
  </si>
  <si>
    <t>Based on a start date of 01/09/2020, a mortgage of £158,400.00 payable over 30 years, initially on our 1.85% fixed rate until 31/08/2022, followed by our Standard Variable Rate currently 4.35% for the remaining 28 years and 4 months, would require 24 monthly payments of £573.67 and 340 monthly payments of £776.96.The total amount payable would be £275,639.80 made up of the loan amount plus interest of £117,239.80.The overall cost for comparison is 4.10% APRC.</t>
  </si>
  <si>
    <t>Based on a start date of 01/09/2020, a mortgage of £158,400.00 payable over 30 years, initially on our 2.25% fixed rate until 31/08/2022, followed by our Standard Variable Rate currently 4.35% for the remaining 28 years and 4 months, would require 24 monthly payments of £605.48 and 340 monthly payments of £779.03.The total amount payable would be £276,979.80 made up of the loan amount plus interest of £118,579.80.The overall cost for comparison is 4.15% APRC.</t>
  </si>
  <si>
    <t>Based on a start date of 01/09/2020, a mortgage of £158,400.00 payable over 30 years, initially on our 2.50% fixed rate until 31/08/2022, followed by our Standard Variable Rate currently 4.35% for the remaining 28 years and 4 months, would require 24 monthly payments of £625.87 and 340 monthly payments of £780.27.The total amount payable would be £277,809.20 made up of the loan amount plus interest of £119,409.20.The overall cost for comparison is 4.18% APRC.</t>
  </si>
  <si>
    <t>Based on a start date of 01/09/2020, a mortgage of £114,500.00 payable over 30 years, initially on our 2.25% fixed rate until 31/08/2023, followed by our Standard Variable Rate currently 4.35% for the remaining 27 years and 2 months, would require 36 monthly payments of £437.67 and 326 monthly payments of £558.30.The total amount payable would be £196,886.58 made up of the loan amount plus interest of £82,386.58.The overall cost for comparison is 3.97% APRC.</t>
  </si>
  <si>
    <t>Based on a start date of 01/09/2020, a mortgage of £158,000.00 payable over 28 years, initially on our 2.35% fixed rate until 31/08/2025, followed by our Standard Variable Rate currently 4.35% for the remaining 23 years, would require 60 monthly payments of £642.24 and 276 monthly payments of £785.33.The total amount payable would be £255,285.48 made up of the loan amount plus interest of £97,285.48.The overall cost for comparison is 3.67% APRC</t>
  </si>
  <si>
    <t>Based on a start date of 01/09/2020, a mortgage of £158,000.00 payable over 28 years, initially on our 2.50% fixed rate until 31/08/2025, followed by our Standard Variable Rate currently 4.35% for the remaining 23 years, would require 60 monthly payments of £654.34 and 276 monthly payments of £787.68.The total amount payable would be £256,660.08 made up of the loan amount plus interest of £98,660.08.The overall cost for comparison is 3.73% APRC.</t>
  </si>
  <si>
    <t>Based on an assumed start date of 8/7/2020, a mortgage of £146,500.00 payable over 19 years, initially on our discounted variable rate of 2.05% for 2 years, followed by our Standard Variable Rate currently 4.35% for the remaining 17 years, would require 24 monthly payments of £776.32 and 204 monthly payments of £927.92.The total amount payable would be £207,927.36 made up of the loan amount plus interest of £61,427.36.The overall cost for comparison is 3.91% APRC.</t>
  </si>
  <si>
    <t>Based on a start date of 01/09/2020, a mortgage of £150,000.00 payable over 25 years, initially on our 2.40% fixed rate until 31/08/2022, followed by our Standard Variable Rate currently 4.35% for the remaining 23 years, would require 24 monthly payments of £665.40 and 276 monthly payments of £809.35.The total amount payable would be £239,350.20 made up of the loan amount plus interest of £89,350.20.The overall cost for comparison is 4.08% APRC.</t>
  </si>
  <si>
    <t>Based on a start date of 01/09/2020, a mortgage of £150,000.00 payable over 25 years, initially on our 2.50% fixed rate until 31/08/2025, followed by our Standard Variable Rate currently 4.35% for the remaining 20 years and 2 months, would require 60 monthly payments of £672.93 and 242 monthly payments of £794.09.The total amount payable would be £231,199.72 made up of the loan amount plus interest of £81,199.72.The overall cost for comparison is 3.69% APRC.</t>
  </si>
  <si>
    <t>Based on a start date of 01/09/2020, a mortgage of £150,000.00 payable over 25 years, initially on our 2.65% fixed rate until 31/08/2025, followed by our Standard Variable Rate currently 4.35% for the remaining 20 years and 2 months, would require 60 monthly payments of £684.31 and 242 monthly payments of £796.42.The total amount payable would be £232,423.62 made up of the loan amount plus interest of £82,423.62.The overall cost for comparison is 3.75% APRC.</t>
  </si>
  <si>
    <t>Based on a start date of 01/09/2020, a mortgage of £158,400.00 payable over 30 years, initially on our 2.15% fixed rate until 31/08/2022, followed by our Standard Variable Rate currently 4.35% for the remaining 28 years and 4 months, would require 24 monthly payments of £602.11 and 340 monthly payments of £784.61.The total amount payable would be £278,809.60 made up of the loan amount plus interest of £119,169.60 and a arrangement fee of £995 and valuation fee of £245.The overall cost for comparison is 4.20% APRC.</t>
  </si>
  <si>
    <t>Progressive Building Society     Mortgage Products     -     20 July 2020</t>
  </si>
  <si>
    <r>
      <t xml:space="preserve">The above terms apply to all applications received from </t>
    </r>
    <r>
      <rPr>
        <b/>
        <sz val="18"/>
        <color rgb="FFFF0000"/>
        <rFont val="Arial"/>
        <family val="2"/>
      </rPr>
      <t>20 July 2020</t>
    </r>
    <r>
      <rPr>
        <sz val="18"/>
        <rFont val="Arial"/>
        <family val="2"/>
      </rPr>
      <t>, which meet the Society's current lending criteria</t>
    </r>
  </si>
  <si>
    <r>
      <t>The above terms apply to all applications received from</t>
    </r>
    <r>
      <rPr>
        <b/>
        <sz val="18"/>
        <color rgb="FFFF0000"/>
        <rFont val="Arial"/>
        <family val="2"/>
      </rPr>
      <t xml:space="preserve"> 20 July 2020</t>
    </r>
    <r>
      <rPr>
        <sz val="18"/>
        <rFont val="Arial"/>
        <family val="2"/>
      </rPr>
      <t>, which meet the Society's current lending criteria</t>
    </r>
  </si>
  <si>
    <t>Progressive Building Society     Other Products     -     20 July 2020</t>
  </si>
  <si>
    <t>Progressive Building Society    PRODUCT  SWITCH  Mortgage Products  -  20 July 2020</t>
  </si>
  <si>
    <r>
      <t>The above terms apply to all applications received from</t>
    </r>
    <r>
      <rPr>
        <b/>
        <sz val="18"/>
        <color indexed="10"/>
        <rFont val="Arial"/>
        <family val="2"/>
      </rPr>
      <t xml:space="preserve"> 20 July 2020</t>
    </r>
    <r>
      <rPr>
        <sz val="18"/>
        <rFont val="Arial"/>
        <family val="2"/>
      </rPr>
      <t>, which meet the Society's current lending criteria.</t>
    </r>
  </si>
  <si>
    <t>MFR530/MFR534 - amend activate</t>
  </si>
  <si>
    <t>MRF501 (85%) csh / MFR506 (85%) leg - re-activate</t>
  </si>
  <si>
    <t>MDR3H4 (60% new activate</t>
  </si>
  <si>
    <t>MFX511 (85%) 
new activate</t>
  </si>
  <si>
    <t>MDN2L8 (80%)  
new activate</t>
  </si>
  <si>
    <t>NEW BUILD
2 Year Variable Discount</t>
  </si>
  <si>
    <t>NEW BUILD
2 Year Fixed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</si>
</sst>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3"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2"/>
      <color rgb="FF232323"/>
      <name val="Arial"/>
      <family val="2"/>
    </font>
    <font>
      <sz val="18"/>
      <color rgb="FFFF0000"/>
      <name val="Arial"/>
      <family val="2"/>
    </font>
    <font>
      <sz val="18"/>
      <color rgb="FF008000"/>
      <name val="Arial"/>
      <family val="2"/>
    </font>
    <font>
      <b/>
      <sz val="18"/>
      <color rgb="FF008000"/>
      <name val="Arial"/>
      <family val="2"/>
    </font>
    <font>
      <sz val="14"/>
      <color rgb="FF232323"/>
      <name val="Arial"/>
      <family val="2"/>
    </font>
    <font>
      <b/>
      <sz val="22"/>
      <color rgb="FFFF0000"/>
      <name val="Arial"/>
      <family val="2"/>
    </font>
    <font>
      <sz val="17.5"/>
      <color rgb="FFFF0000"/>
      <name val="Arial"/>
      <family val="2"/>
    </font>
    <font>
      <b/>
      <sz val="22"/>
      <color rgb="FF008000"/>
      <name val="Arial"/>
      <family val="2"/>
    </font>
  </fonts>
  <fills count="2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rgb="FF948B54"/>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5" borderId="0" applyNumberFormat="0" applyBorder="0" applyAlignment="0" applyProtection="0"/>
    <xf numFmtId="0" fontId="1" fillId="0" borderId="0"/>
    <xf numFmtId="9" fontId="1" fillId="0" borderId="0" applyFont="0" applyFill="0" applyBorder="0" applyAlignment="0" applyProtection="0"/>
  </cellStyleXfs>
  <cellXfs count="284">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10" fontId="23" fillId="3" borderId="1" xfId="0" applyNumberFormat="1"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9" fontId="12" fillId="12" borderId="3" xfId="0" applyNumberFormat="1" applyFont="1" applyFill="1" applyBorder="1" applyAlignment="1">
      <alignment horizontal="center" vertical="center" wrapText="1"/>
    </xf>
    <xf numFmtId="0" fontId="9" fillId="13" borderId="0" xfId="0" applyFont="1" applyFill="1" applyAlignment="1">
      <alignment horizontal="center" vertical="center"/>
    </xf>
    <xf numFmtId="0" fontId="15" fillId="13"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9" fontId="12" fillId="14" borderId="3" xfId="0" applyNumberFormat="1" applyFont="1" applyFill="1" applyBorder="1" applyAlignment="1">
      <alignment horizontal="center" vertical="center" wrapText="1"/>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3"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5"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28" fillId="0" borderId="15" xfId="0" applyFont="1" applyBorder="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10" fontId="14" fillId="16" borderId="1" xfId="5" applyNumberFormat="1"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7" borderId="1" xfId="5" applyNumberFormat="1" applyFont="1" applyFill="1" applyBorder="1" applyAlignment="1">
      <alignment horizontal="center" vertical="center"/>
    </xf>
    <xf numFmtId="10" fontId="23" fillId="3" borderId="1" xfId="4" applyNumberFormat="1" applyFont="1" applyFill="1" applyBorder="1" applyAlignment="1">
      <alignment horizontal="center" vertical="center" wrapText="1"/>
    </xf>
    <xf numFmtId="6" fontId="16" fillId="3" borderId="1" xfId="4" applyNumberFormat="1" applyFont="1" applyFill="1" applyBorder="1" applyAlignment="1">
      <alignment horizontal="center" vertical="center" wrapText="1"/>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6" fontId="24" fillId="3" borderId="1" xfId="4" applyNumberFormat="1" applyFont="1" applyFill="1" applyBorder="1" applyAlignment="1">
      <alignment horizontal="center" vertical="center" wrapText="1"/>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8" borderId="1" xfId="5" applyNumberFormat="1" applyFont="1" applyFill="1" applyBorder="1" applyAlignment="1">
      <alignment horizontal="center" vertical="center" wrapText="1"/>
    </xf>
    <xf numFmtId="0" fontId="17" fillId="13" borderId="0" xfId="4" applyFont="1" applyFill="1" applyAlignment="1">
      <alignment horizontal="center" vertical="center"/>
    </xf>
    <xf numFmtId="10" fontId="17" fillId="13" borderId="0" xfId="4" applyNumberFormat="1" applyFont="1" applyFill="1" applyBorder="1" applyAlignment="1">
      <alignment horizontal="center" vertical="center" wrapText="1"/>
    </xf>
    <xf numFmtId="6" fontId="16" fillId="13" borderId="0" xfId="4" applyNumberFormat="1" applyFont="1" applyFill="1" applyAlignment="1">
      <alignment horizontal="center" vertical="center" wrapText="1"/>
    </xf>
    <xf numFmtId="164" fontId="14" fillId="13" borderId="0" xfId="5" applyNumberFormat="1" applyFont="1" applyFill="1" applyAlignment="1">
      <alignment horizontal="center" vertical="center" wrapText="1"/>
    </xf>
    <xf numFmtId="9" fontId="16" fillId="13" borderId="0" xfId="4" applyNumberFormat="1" applyFont="1" applyFill="1" applyAlignment="1">
      <alignment horizontal="center" vertical="center" wrapText="1"/>
    </xf>
    <xf numFmtId="6" fontId="17" fillId="13" borderId="0" xfId="4" applyNumberFormat="1" applyFont="1" applyFill="1" applyAlignment="1">
      <alignment horizontal="center" vertical="center" wrapText="1"/>
    </xf>
    <xf numFmtId="14" fontId="34" fillId="13" borderId="0" xfId="4" applyNumberFormat="1" applyFont="1" applyFill="1" applyAlignment="1">
      <alignment horizontal="center" vertical="center" wrapText="1"/>
    </xf>
    <xf numFmtId="14" fontId="12" fillId="13" borderId="0" xfId="4" applyNumberFormat="1" applyFont="1" applyFill="1" applyAlignment="1">
      <alignment horizontal="center" vertical="center" wrapText="1"/>
    </xf>
    <xf numFmtId="0" fontId="12" fillId="13"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3"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4" fillId="3" borderId="14" xfId="0" applyFont="1" applyFill="1" applyBorder="1" applyAlignment="1">
      <alignment horizontal="left" vertical="center"/>
    </xf>
    <xf numFmtId="0" fontId="23" fillId="13" borderId="0" xfId="0" applyFont="1" applyFill="1" applyBorder="1" applyAlignment="1">
      <alignment horizontal="center" vertical="center"/>
    </xf>
    <xf numFmtId="10" fontId="23" fillId="13" borderId="0" xfId="0" applyNumberFormat="1" applyFont="1" applyFill="1" applyBorder="1" applyAlignment="1">
      <alignment horizontal="center" vertical="center" wrapText="1"/>
    </xf>
    <xf numFmtId="6" fontId="24" fillId="13" borderId="0" xfId="0" applyNumberFormat="1" applyFont="1" applyFill="1" applyBorder="1" applyAlignment="1">
      <alignment horizontal="center" vertical="center" wrapText="1"/>
    </xf>
    <xf numFmtId="10" fontId="14" fillId="13" borderId="0" xfId="1" applyNumberFormat="1" applyFont="1" applyFill="1" applyBorder="1" applyAlignment="1">
      <alignment horizontal="center" vertical="center"/>
    </xf>
    <xf numFmtId="14" fontId="24" fillId="13" borderId="0" xfId="0" applyNumberFormat="1" applyFont="1" applyFill="1" applyBorder="1" applyAlignment="1">
      <alignment horizontal="center" vertical="center" wrapText="1"/>
    </xf>
    <xf numFmtId="0" fontId="24"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6" fontId="12" fillId="13" borderId="0" xfId="0" applyNumberFormat="1" applyFont="1" applyFill="1" applyBorder="1" applyAlignment="1">
      <alignment horizontal="center" vertical="center" wrapText="1"/>
    </xf>
    <xf numFmtId="9" fontId="12" fillId="13" borderId="0" xfId="0" applyNumberFormat="1" applyFont="1" applyFill="1" applyBorder="1" applyAlignment="1">
      <alignment horizontal="center" vertical="center" wrapText="1"/>
    </xf>
    <xf numFmtId="0" fontId="25" fillId="13"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3" borderId="0" xfId="0" applyFont="1" applyFill="1" applyBorder="1" applyAlignment="1">
      <alignment horizontal="center" vertical="center"/>
    </xf>
    <xf numFmtId="0" fontId="44" fillId="3" borderId="0" xfId="0" applyFont="1" applyFill="1" applyAlignment="1">
      <alignment horizontal="center" vertical="center"/>
    </xf>
    <xf numFmtId="0" fontId="24" fillId="3" borderId="1" xfId="0" applyFont="1" applyFill="1" applyBorder="1" applyAlignment="1">
      <alignment horizontal="center" vertical="center"/>
    </xf>
    <xf numFmtId="6" fontId="24" fillId="3" borderId="10" xfId="0" applyNumberFormat="1" applyFont="1" applyFill="1" applyBorder="1" applyAlignment="1">
      <alignment horizontal="center" vertical="center" wrapText="1"/>
    </xf>
    <xf numFmtId="0" fontId="24" fillId="3" borderId="1" xfId="4" applyFont="1" applyFill="1" applyBorder="1" applyAlignment="1">
      <alignment horizontal="center" vertical="center"/>
    </xf>
    <xf numFmtId="0" fontId="28" fillId="0" borderId="15" xfId="0" applyFont="1" applyBorder="1" applyAlignment="1">
      <alignment horizontal="left" vertical="center"/>
    </xf>
    <xf numFmtId="0" fontId="45" fillId="0" borderId="0" xfId="0" applyFont="1"/>
    <xf numFmtId="0" fontId="26" fillId="13" borderId="0" xfId="0" applyFont="1" applyFill="1" applyAlignment="1">
      <alignment horizontal="left" vertical="center"/>
    </xf>
    <xf numFmtId="0" fontId="26" fillId="13" borderId="0" xfId="4" applyFont="1" applyFill="1" applyAlignment="1">
      <alignment vertical="center"/>
    </xf>
    <xf numFmtId="0" fontId="38" fillId="0" borderId="1" xfId="4" applyFont="1" applyFill="1" applyBorder="1" applyAlignment="1">
      <alignment horizontal="center" vertical="center"/>
    </xf>
    <xf numFmtId="0" fontId="39" fillId="0" borderId="1" xfId="4" applyFont="1" applyFill="1" applyBorder="1" applyAlignment="1">
      <alignment horizontal="center" vertical="center"/>
    </xf>
    <xf numFmtId="10" fontId="23" fillId="3" borderId="1" xfId="4" applyNumberFormat="1" applyFont="1" applyFill="1" applyBorder="1" applyAlignment="1">
      <alignment horizontal="center" vertical="center"/>
    </xf>
    <xf numFmtId="10" fontId="47" fillId="3" borderId="1" xfId="5" applyNumberFormat="1" applyFont="1" applyFill="1" applyBorder="1" applyAlignment="1">
      <alignment horizontal="center" vertical="center"/>
    </xf>
    <xf numFmtId="0" fontId="38" fillId="0" borderId="1" xfId="0" applyFont="1" applyFill="1" applyBorder="1" applyAlignment="1">
      <alignment horizontal="center" vertical="center" wrapText="1"/>
    </xf>
    <xf numFmtId="0" fontId="40" fillId="0" borderId="0" xfId="0" applyFont="1" applyFill="1" applyAlignment="1">
      <alignment horizontal="left" vertical="center"/>
    </xf>
    <xf numFmtId="10" fontId="47" fillId="3" borderId="1" xfId="1" applyNumberFormat="1" applyFont="1" applyFill="1" applyBorder="1" applyAlignment="1">
      <alignment horizontal="center" vertical="center"/>
    </xf>
    <xf numFmtId="0" fontId="48" fillId="13" borderId="0" xfId="0" applyFont="1" applyFill="1" applyAlignment="1">
      <alignment horizontal="left" vertical="center"/>
    </xf>
    <xf numFmtId="10" fontId="23" fillId="3" borderId="1" xfId="0" applyNumberFormat="1" applyFont="1" applyFill="1" applyBorder="1" applyAlignment="1">
      <alignment horizontal="center" vertical="center"/>
    </xf>
    <xf numFmtId="0" fontId="23" fillId="13"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10" fontId="26" fillId="3" borderId="1" xfId="0" applyNumberFormat="1" applyFont="1" applyFill="1" applyBorder="1" applyAlignment="1">
      <alignment horizontal="center" vertical="center" wrapText="1"/>
    </xf>
    <xf numFmtId="0" fontId="49" fillId="0" borderId="0" xfId="0" applyFont="1"/>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10" fontId="24" fillId="3" borderId="1" xfId="1"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50" fillId="19" borderId="1" xfId="0" applyFont="1" applyFill="1" applyBorder="1" applyAlignment="1">
      <alignment horizontal="center" vertical="center"/>
    </xf>
    <xf numFmtId="0" fontId="49" fillId="19" borderId="0" xfId="0" applyFont="1" applyFill="1"/>
    <xf numFmtId="10" fontId="26" fillId="3" borderId="1" xfId="0" applyNumberFormat="1" applyFont="1" applyFill="1" applyBorder="1" applyAlignment="1">
      <alignment horizontal="center" vertical="center"/>
    </xf>
    <xf numFmtId="0" fontId="46" fillId="3" borderId="1" xfId="0" applyFont="1" applyFill="1" applyBorder="1" applyAlignment="1">
      <alignment horizontal="center" vertical="center"/>
    </xf>
    <xf numFmtId="10" fontId="14" fillId="3" borderId="1" xfId="1" applyNumberFormat="1" applyFont="1" applyFill="1" applyBorder="1" applyAlignment="1">
      <alignment horizontal="center" vertical="center"/>
    </xf>
    <xf numFmtId="9" fontId="12" fillId="10" borderId="1" xfId="0" applyNumberFormat="1" applyFont="1" applyFill="1" applyBorder="1" applyAlignment="1">
      <alignment horizontal="center" vertical="center"/>
    </xf>
    <xf numFmtId="9" fontId="12" fillId="0" borderId="1" xfId="0" applyNumberFormat="1" applyFont="1" applyBorder="1" applyAlignment="1">
      <alignment horizontal="center" vertical="center"/>
    </xf>
    <xf numFmtId="14" fontId="12" fillId="3" borderId="1" xfId="0" applyNumberFormat="1" applyFont="1" applyFill="1" applyBorder="1" applyAlignment="1">
      <alignment horizontal="center" vertical="center"/>
    </xf>
    <xf numFmtId="0" fontId="25" fillId="0" borderId="5"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3" borderId="1" xfId="0" applyFont="1" applyFill="1" applyBorder="1" applyAlignment="1">
      <alignment horizontal="center" vertical="center"/>
    </xf>
    <xf numFmtId="0" fontId="49" fillId="0" borderId="0" xfId="0" applyFont="1" applyFill="1"/>
    <xf numFmtId="10" fontId="26" fillId="3" borderId="1" xfId="4" applyNumberFormat="1" applyFont="1" applyFill="1" applyBorder="1" applyAlignment="1">
      <alignment horizontal="center" vertical="center"/>
    </xf>
    <xf numFmtId="0" fontId="46" fillId="3" borderId="1" xfId="4" applyFont="1" applyFill="1" applyBorder="1" applyAlignment="1">
      <alignment horizontal="center" vertical="center"/>
    </xf>
    <xf numFmtId="0" fontId="46" fillId="0" borderId="1" xfId="4" applyFont="1" applyFill="1" applyBorder="1" applyAlignment="1">
      <alignment horizontal="center" vertical="center"/>
    </xf>
    <xf numFmtId="10" fontId="26" fillId="3" borderId="1" xfId="4" applyNumberFormat="1" applyFont="1" applyFill="1" applyBorder="1" applyAlignment="1">
      <alignment horizontal="center" vertical="center" wrapText="1"/>
    </xf>
    <xf numFmtId="10" fontId="14" fillId="13" borderId="0" xfId="1" applyNumberFormat="1" applyFont="1" applyFill="1" applyAlignment="1">
      <alignment horizontal="center" vertical="center"/>
    </xf>
    <xf numFmtId="9" fontId="24" fillId="13" borderId="0" xfId="0" applyNumberFormat="1" applyFont="1" applyFill="1" applyAlignment="1">
      <alignment horizontal="center" vertical="center" wrapText="1"/>
    </xf>
    <xf numFmtId="0" fontId="52" fillId="19" borderId="1" xfId="4" applyFont="1" applyFill="1" applyBorder="1" applyAlignment="1">
      <alignment horizontal="center" vertical="center" wrapText="1"/>
    </xf>
    <xf numFmtId="0" fontId="50" fillId="19" borderId="1" xfId="4" applyFont="1" applyFill="1" applyBorder="1" applyAlignment="1">
      <alignment horizontal="center" vertical="center"/>
    </xf>
    <xf numFmtId="0" fontId="50" fillId="19" borderId="0" xfId="0" applyFont="1" applyFill="1" applyBorder="1" applyAlignment="1">
      <alignment horizontal="center" vertical="center"/>
    </xf>
    <xf numFmtId="0" fontId="52" fillId="19" borderId="1" xfId="0" applyFont="1" applyFill="1" applyBorder="1" applyAlignment="1">
      <alignment horizontal="center" vertical="center" wrapText="1"/>
    </xf>
    <xf numFmtId="0" fontId="50" fillId="19" borderId="1" xfId="0" applyFont="1" applyFill="1" applyBorder="1" applyAlignment="1">
      <alignment horizontal="center" vertical="center" wrapText="1"/>
    </xf>
    <xf numFmtId="0" fontId="15" fillId="13" borderId="0" xfId="0" applyFont="1" applyFill="1" applyAlignment="1">
      <alignment vertical="center"/>
    </xf>
    <xf numFmtId="0" fontId="40" fillId="13" borderId="0" xfId="0" applyFont="1" applyFill="1" applyAlignment="1">
      <alignment vertical="center"/>
    </xf>
    <xf numFmtId="0" fontId="38" fillId="0" borderId="1" xfId="0" applyFont="1" applyBorder="1" applyAlignment="1">
      <alignment horizontal="center" vertical="center" wrapText="1"/>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40" fillId="0" borderId="0" xfId="0" applyFont="1" applyAlignment="1">
      <alignment vertical="center"/>
    </xf>
    <xf numFmtId="0" fontId="23" fillId="13" borderId="0" xfId="0" applyFont="1" applyFill="1" applyAlignment="1">
      <alignment vertical="center"/>
    </xf>
    <xf numFmtId="0" fontId="48" fillId="13" borderId="0" xfId="0" applyFont="1" applyFill="1" applyAlignment="1">
      <alignment vertical="center"/>
    </xf>
    <xf numFmtId="0" fontId="36" fillId="13" borderId="0" xfId="0" applyFont="1" applyFill="1" applyAlignment="1">
      <alignment vertical="center"/>
    </xf>
    <xf numFmtId="0" fontId="40" fillId="0" borderId="0" xfId="0" applyFont="1" applyAlignment="1">
      <alignment horizontal="left" vertical="center"/>
    </xf>
    <xf numFmtId="9" fontId="16" fillId="0" borderId="2" xfId="0" applyNumberFormat="1" applyFont="1" applyBorder="1" applyAlignment="1">
      <alignment horizontal="center" vertical="center" wrapText="1"/>
    </xf>
    <xf numFmtId="0" fontId="38" fillId="0" borderId="0" xfId="0" applyFont="1" applyAlignment="1">
      <alignment horizontal="center" vertical="center" wrapText="1"/>
    </xf>
    <xf numFmtId="9" fontId="12" fillId="0" borderId="3"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17" fillId="13" borderId="0" xfId="0" applyFont="1" applyFill="1" applyAlignment="1">
      <alignment horizontal="center" vertical="center"/>
    </xf>
    <xf numFmtId="0" fontId="39" fillId="13" borderId="0" xfId="0" applyFont="1" applyFill="1" applyAlignment="1">
      <alignment horizontal="center" vertical="center"/>
    </xf>
    <xf numFmtId="10" fontId="23" fillId="13" borderId="0" xfId="0" applyNumberFormat="1" applyFont="1" applyFill="1" applyAlignment="1">
      <alignment horizontal="center" vertical="center" wrapText="1"/>
    </xf>
    <xf numFmtId="0" fontId="24" fillId="13" borderId="0" xfId="0" applyFont="1" applyFill="1" applyAlignment="1">
      <alignment horizontal="center" vertical="center" wrapText="1"/>
    </xf>
    <xf numFmtId="6" fontId="16" fillId="13" borderId="0" xfId="0" applyNumberFormat="1" applyFont="1" applyFill="1" applyAlignment="1">
      <alignment horizontal="center" vertical="center" wrapText="1"/>
    </xf>
    <xf numFmtId="14" fontId="16" fillId="13" borderId="0" xfId="0" applyNumberFormat="1" applyFont="1" applyFill="1" applyAlignment="1">
      <alignment horizontal="center" vertical="center" wrapText="1"/>
    </xf>
    <xf numFmtId="0" fontId="12" fillId="13" borderId="0" xfId="0" applyFont="1" applyFill="1" applyAlignment="1">
      <alignment horizontal="center" vertical="center" wrapText="1"/>
    </xf>
    <xf numFmtId="0" fontId="16" fillId="13" borderId="0" xfId="0" applyFont="1" applyFill="1" applyAlignment="1">
      <alignment horizontal="center" vertical="center" wrapText="1"/>
    </xf>
    <xf numFmtId="164" fontId="1" fillId="0" borderId="0" xfId="1" applyNumberFormat="1" applyAlignment="1">
      <alignment horizontal="center" vertical="center"/>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16" fillId="3" borderId="1" xfId="0" applyFont="1" applyFill="1" applyBorder="1" applyAlignment="1">
      <alignment horizontal="left" vertical="center"/>
    </xf>
    <xf numFmtId="0" fontId="0" fillId="0" borderId="1" xfId="0"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8" fillId="0" borderId="15" xfId="0" applyFont="1" applyBorder="1" applyAlignment="1">
      <alignment horizontal="left" vertical="center"/>
    </xf>
    <xf numFmtId="0" fontId="12" fillId="3" borderId="1" xfId="0" applyFont="1" applyFill="1" applyBorder="1" applyAlignment="1">
      <alignment horizontal="left" vertical="center"/>
    </xf>
    <xf numFmtId="0" fontId="18" fillId="0" borderId="1" xfId="0" applyFont="1" applyBorder="1" applyAlignment="1">
      <alignment vertical="center"/>
    </xf>
    <xf numFmtId="0" fontId="29" fillId="6" borderId="0" xfId="0" applyFont="1" applyFill="1" applyAlignment="1">
      <alignment horizontal="center" vertical="center"/>
    </xf>
    <xf numFmtId="0" fontId="15" fillId="13" borderId="0" xfId="0" applyFont="1" applyFill="1" applyBorder="1" applyAlignment="1">
      <alignment horizontal="left" vertical="center"/>
    </xf>
    <xf numFmtId="0" fontId="6" fillId="6" borderId="0" xfId="0" applyFont="1" applyFill="1" applyAlignment="1">
      <alignment horizontal="left" vertical="center" wrapText="1"/>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5" fillId="2" borderId="32" xfId="0" applyFont="1" applyFill="1" applyBorder="1" applyAlignment="1">
      <alignment horizontal="left" vertical="center" wrapText="1"/>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29" fillId="6" borderId="0" xfId="4" applyFont="1" applyFill="1" applyAlignment="1">
      <alignment horizontal="center" vertical="center"/>
    </xf>
    <xf numFmtId="0" fontId="32" fillId="15" borderId="0" xfId="3" applyFont="1" applyAlignment="1">
      <alignment horizontal="center"/>
    </xf>
    <xf numFmtId="0" fontId="1" fillId="0" borderId="0" xfId="0" applyFont="1" applyAlignment="1">
      <alignment horizontal="left" vertical="center"/>
    </xf>
    <xf numFmtId="0" fontId="26" fillId="3" borderId="1" xfId="0" applyFont="1" applyFill="1" applyBorder="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8000"/>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62"/>
  <sheetViews>
    <sheetView tabSelected="1" view="pageBreakPreview" zoomScale="50" zoomScaleNormal="100" zoomScaleSheetLayoutView="50" workbookViewId="0">
      <selection activeCell="B31" sqref="B1:B1048576"/>
    </sheetView>
  </sheetViews>
  <sheetFormatPr defaultColWidth="9.140625" defaultRowHeight="27" x14ac:dyDescent="0.2"/>
  <cols>
    <col min="1" max="1" width="45" style="1" customWidth="1"/>
    <col min="2" max="2" width="41.5703125" style="176" hidden="1" customWidth="1"/>
    <col min="3" max="3" width="15.7109375" style="2" customWidth="1"/>
    <col min="4" max="4" width="23.7109375" style="1" customWidth="1"/>
    <col min="5" max="5" width="15.7109375" style="51" customWidth="1"/>
    <col min="6" max="6" width="3.5703125" style="1" customWidth="1"/>
    <col min="7" max="7" width="16.7109375" style="1" customWidth="1"/>
    <col min="8" max="8" width="31.140625" style="1" customWidth="1"/>
    <col min="9" max="9" width="21.140625" style="1" customWidth="1"/>
    <col min="10" max="10" width="44.5703125" style="1" customWidth="1"/>
    <col min="11" max="11" width="96.5703125" style="1" customWidth="1"/>
    <col min="12" max="12" width="12.5703125" style="1" customWidth="1"/>
    <col min="13" max="13" width="24.85546875" style="1" customWidth="1"/>
    <col min="14" max="14" width="24.85546875" style="1" hidden="1" customWidth="1"/>
    <col min="15" max="15" width="53.85546875" style="1" customWidth="1"/>
    <col min="16" max="16384" width="9.140625" style="1"/>
  </cols>
  <sheetData>
    <row r="1" spans="1:15" ht="63" customHeight="1" x14ac:dyDescent="0.2">
      <c r="A1" s="269" t="s">
        <v>246</v>
      </c>
      <c r="B1" s="269"/>
      <c r="C1" s="269"/>
      <c r="D1" s="269"/>
      <c r="E1" s="269"/>
      <c r="F1" s="269"/>
      <c r="G1" s="269"/>
      <c r="H1" s="269"/>
      <c r="I1" s="269"/>
      <c r="J1" s="269"/>
      <c r="K1" s="269"/>
      <c r="L1" s="269"/>
      <c r="M1" s="269"/>
      <c r="N1" s="269"/>
      <c r="O1" s="269"/>
    </row>
    <row r="2" spans="1:15" s="10" customFormat="1" ht="72" customHeight="1" x14ac:dyDescent="0.2">
      <c r="A2" s="15" t="s">
        <v>3</v>
      </c>
      <c r="B2" s="84" t="s">
        <v>136</v>
      </c>
      <c r="C2" s="16" t="s">
        <v>0</v>
      </c>
      <c r="D2" s="17" t="s">
        <v>6</v>
      </c>
      <c r="E2" s="18" t="s">
        <v>28</v>
      </c>
      <c r="F2" s="16"/>
      <c r="G2" s="16" t="s">
        <v>9</v>
      </c>
      <c r="H2" s="19" t="s">
        <v>29</v>
      </c>
      <c r="I2" s="16" t="s">
        <v>1</v>
      </c>
      <c r="J2" s="16" t="s">
        <v>51</v>
      </c>
      <c r="K2" s="16" t="s">
        <v>7</v>
      </c>
      <c r="L2" s="16" t="s">
        <v>5</v>
      </c>
      <c r="M2" s="16" t="s">
        <v>4</v>
      </c>
      <c r="N2" s="16"/>
      <c r="O2" s="16" t="s">
        <v>2</v>
      </c>
    </row>
    <row r="3" spans="1:15" s="31" customFormat="1" ht="36" customHeight="1" thickBot="1" x14ac:dyDescent="0.25">
      <c r="A3" s="270" t="s">
        <v>43</v>
      </c>
      <c r="B3" s="270"/>
      <c r="C3" s="270"/>
      <c r="D3" s="270"/>
      <c r="E3" s="270"/>
      <c r="F3" s="270"/>
      <c r="G3" s="270"/>
      <c r="H3" s="270"/>
      <c r="I3" s="270"/>
      <c r="J3" s="270"/>
      <c r="K3" s="270"/>
      <c r="L3" s="270"/>
      <c r="M3" s="270"/>
      <c r="N3" s="270"/>
      <c r="O3" s="270"/>
    </row>
    <row r="4" spans="1:15" s="6" customFormat="1" ht="69.75" customHeight="1" thickTop="1" thickBot="1" x14ac:dyDescent="0.3">
      <c r="A4" s="220" t="s">
        <v>12</v>
      </c>
      <c r="B4" s="210" t="s">
        <v>218</v>
      </c>
      <c r="C4" s="212">
        <v>1.35E-2</v>
      </c>
      <c r="D4" s="213" t="s">
        <v>127</v>
      </c>
      <c r="E4" s="192">
        <v>3.8899999999999997E-2</v>
      </c>
      <c r="F4" s="45"/>
      <c r="G4" s="40">
        <v>0.6</v>
      </c>
      <c r="H4" s="52">
        <v>0</v>
      </c>
      <c r="I4" s="23" t="s">
        <v>10</v>
      </c>
      <c r="J4" s="53" t="s">
        <v>53</v>
      </c>
      <c r="K4" s="37" t="s">
        <v>110</v>
      </c>
      <c r="L4" s="24" t="s">
        <v>8</v>
      </c>
      <c r="M4" s="25" t="s">
        <v>18</v>
      </c>
      <c r="N4" s="211" t="s">
        <v>230</v>
      </c>
      <c r="O4" s="36" t="s">
        <v>26</v>
      </c>
    </row>
    <row r="5" spans="1:15" s="6" customFormat="1" ht="69.75" customHeight="1" thickTop="1" thickBot="1" x14ac:dyDescent="0.3">
      <c r="A5" s="220" t="s">
        <v>12</v>
      </c>
      <c r="B5" s="210" t="s">
        <v>219</v>
      </c>
      <c r="C5" s="212">
        <v>1.4500000000000001E-2</v>
      </c>
      <c r="D5" s="213" t="s">
        <v>133</v>
      </c>
      <c r="E5" s="192">
        <v>3.9E-2</v>
      </c>
      <c r="F5" s="48"/>
      <c r="G5" s="40">
        <v>0.75</v>
      </c>
      <c r="H5" s="52">
        <v>0</v>
      </c>
      <c r="I5" s="23" t="s">
        <v>10</v>
      </c>
      <c r="J5" s="53" t="s">
        <v>53</v>
      </c>
      <c r="K5" s="37" t="s">
        <v>110</v>
      </c>
      <c r="L5" s="24" t="s">
        <v>8</v>
      </c>
      <c r="M5" s="25" t="s">
        <v>18</v>
      </c>
      <c r="N5" s="211" t="s">
        <v>231</v>
      </c>
      <c r="O5" s="36" t="s">
        <v>26</v>
      </c>
    </row>
    <row r="6" spans="1:15" s="6" customFormat="1" ht="69.75" customHeight="1" thickTop="1" thickBot="1" x14ac:dyDescent="0.3">
      <c r="A6" s="220" t="s">
        <v>12</v>
      </c>
      <c r="B6" s="231" t="s">
        <v>256</v>
      </c>
      <c r="C6" s="212">
        <v>1.7899999999999999E-2</v>
      </c>
      <c r="D6" s="213" t="s">
        <v>200</v>
      </c>
      <c r="E6" s="192">
        <v>3.9600000000000003E-2</v>
      </c>
      <c r="F6" s="47"/>
      <c r="G6" s="40">
        <v>0.8</v>
      </c>
      <c r="H6" s="52">
        <v>0</v>
      </c>
      <c r="I6" s="23" t="s">
        <v>10</v>
      </c>
      <c r="J6" s="53" t="s">
        <v>53</v>
      </c>
      <c r="K6" s="37" t="s">
        <v>110</v>
      </c>
      <c r="L6" s="24" t="s">
        <v>8</v>
      </c>
      <c r="M6" s="25" t="s">
        <v>18</v>
      </c>
      <c r="N6" s="211" t="s">
        <v>232</v>
      </c>
      <c r="O6" s="36" t="s">
        <v>26</v>
      </c>
    </row>
    <row r="7" spans="1:15" s="6" customFormat="1" ht="69.75" customHeight="1" thickTop="1" thickBot="1" x14ac:dyDescent="0.3">
      <c r="A7" s="220" t="s">
        <v>12</v>
      </c>
      <c r="B7" s="230" t="s">
        <v>220</v>
      </c>
      <c r="C7" s="212">
        <v>1.9900000000000001E-2</v>
      </c>
      <c r="D7" s="213" t="s">
        <v>201</v>
      </c>
      <c r="E7" s="214">
        <v>0.04</v>
      </c>
      <c r="F7" s="215"/>
      <c r="G7" s="216">
        <v>0.85</v>
      </c>
      <c r="H7" s="52">
        <v>0</v>
      </c>
      <c r="I7" s="217" t="s">
        <v>10</v>
      </c>
      <c r="J7" s="53" t="s">
        <v>53</v>
      </c>
      <c r="K7" s="218" t="s">
        <v>205</v>
      </c>
      <c r="L7" s="24" t="s">
        <v>8</v>
      </c>
      <c r="M7" s="25" t="s">
        <v>18</v>
      </c>
      <c r="N7" s="211" t="s">
        <v>233</v>
      </c>
      <c r="O7" s="36" t="s">
        <v>26</v>
      </c>
    </row>
    <row r="8" spans="1:15" s="6" customFormat="1" ht="69.75" customHeight="1" thickTop="1" thickBot="1" x14ac:dyDescent="0.3">
      <c r="A8" s="283" t="s">
        <v>257</v>
      </c>
      <c r="B8" s="230" t="s">
        <v>221</v>
      </c>
      <c r="C8" s="212">
        <v>2.2499999999999999E-2</v>
      </c>
      <c r="D8" s="213" t="s">
        <v>202</v>
      </c>
      <c r="E8" s="214">
        <v>4.0500000000000001E-2</v>
      </c>
      <c r="F8" s="215"/>
      <c r="G8" s="216">
        <v>0.85</v>
      </c>
      <c r="H8" s="52">
        <v>0</v>
      </c>
      <c r="I8" s="217" t="s">
        <v>10</v>
      </c>
      <c r="J8" s="53" t="s">
        <v>53</v>
      </c>
      <c r="K8" s="218" t="s">
        <v>203</v>
      </c>
      <c r="L8" s="24" t="s">
        <v>8</v>
      </c>
      <c r="M8" s="25" t="s">
        <v>18</v>
      </c>
      <c r="N8" s="211" t="s">
        <v>234</v>
      </c>
      <c r="O8" s="36" t="s">
        <v>26</v>
      </c>
    </row>
    <row r="9" spans="1:15" s="4" customFormat="1" ht="36" customHeight="1" thickTop="1" thickBot="1" x14ac:dyDescent="0.25">
      <c r="A9" s="14" t="s">
        <v>44</v>
      </c>
      <c r="B9" s="191"/>
      <c r="C9" s="14"/>
      <c r="D9" s="14"/>
      <c r="E9" s="14"/>
      <c r="F9" s="14"/>
      <c r="G9" s="14"/>
      <c r="H9" s="14"/>
      <c r="I9" s="14"/>
      <c r="J9" s="14"/>
      <c r="K9" s="14"/>
      <c r="L9" s="14"/>
      <c r="M9" s="14"/>
      <c r="N9" s="14"/>
      <c r="O9" s="14"/>
    </row>
    <row r="10" spans="1:15" s="6" customFormat="1" ht="69.75" customHeight="1" thickTop="1" thickBot="1" x14ac:dyDescent="0.25">
      <c r="A10" s="20" t="s">
        <v>13</v>
      </c>
      <c r="B10" s="199" t="s">
        <v>158</v>
      </c>
      <c r="C10" s="26">
        <v>1.6400000000000001E-2</v>
      </c>
      <c r="D10" s="27" t="s">
        <v>17</v>
      </c>
      <c r="E10" s="192">
        <v>4.07E-2</v>
      </c>
      <c r="F10" s="48"/>
      <c r="G10" s="42">
        <v>0.75</v>
      </c>
      <c r="H10" s="52">
        <v>995</v>
      </c>
      <c r="I10" s="28" t="s">
        <v>10</v>
      </c>
      <c r="J10" s="35" t="s">
        <v>52</v>
      </c>
      <c r="K10" s="37" t="s">
        <v>110</v>
      </c>
      <c r="L10" s="25" t="s">
        <v>8</v>
      </c>
      <c r="M10" s="25" t="s">
        <v>18</v>
      </c>
      <c r="N10" s="183" t="s">
        <v>176</v>
      </c>
      <c r="O10" s="25" t="s">
        <v>11</v>
      </c>
    </row>
    <row r="11" spans="1:15" s="6" customFormat="1" ht="69.75" customHeight="1" thickTop="1" thickBot="1" x14ac:dyDescent="0.3">
      <c r="A11" s="20" t="s">
        <v>13</v>
      </c>
      <c r="B11" s="210" t="s">
        <v>222</v>
      </c>
      <c r="C11" s="204">
        <v>1.8499999999999999E-2</v>
      </c>
      <c r="D11" s="27" t="s">
        <v>17</v>
      </c>
      <c r="E11" s="192">
        <v>4.1000000000000002E-2</v>
      </c>
      <c r="F11" s="48"/>
      <c r="G11" s="42">
        <v>0.75</v>
      </c>
      <c r="H11" s="52">
        <v>0</v>
      </c>
      <c r="I11" s="28" t="s">
        <v>10</v>
      </c>
      <c r="J11" s="53" t="s">
        <v>53</v>
      </c>
      <c r="K11" s="37" t="s">
        <v>110</v>
      </c>
      <c r="L11" s="25" t="s">
        <v>8</v>
      </c>
      <c r="M11" s="25" t="s">
        <v>18</v>
      </c>
      <c r="N11" s="211" t="s">
        <v>235</v>
      </c>
      <c r="O11" s="25" t="s">
        <v>11</v>
      </c>
    </row>
    <row r="12" spans="1:15" s="6" customFormat="1" ht="69.75" customHeight="1" thickTop="1" thickBot="1" x14ac:dyDescent="0.25">
      <c r="A12" s="20" t="s">
        <v>13</v>
      </c>
      <c r="B12" s="199" t="s">
        <v>160</v>
      </c>
      <c r="C12" s="26">
        <v>1.9400000000000001E-2</v>
      </c>
      <c r="D12" s="27" t="s">
        <v>17</v>
      </c>
      <c r="E12" s="192">
        <v>4.1099999999999998E-2</v>
      </c>
      <c r="F12" s="47"/>
      <c r="G12" s="42">
        <v>0.8</v>
      </c>
      <c r="H12" s="52">
        <v>995</v>
      </c>
      <c r="I12" s="28" t="s">
        <v>10</v>
      </c>
      <c r="J12" s="35" t="s">
        <v>52</v>
      </c>
      <c r="K12" s="37" t="s">
        <v>110</v>
      </c>
      <c r="L12" s="25" t="s">
        <v>8</v>
      </c>
      <c r="M12" s="25" t="s">
        <v>18</v>
      </c>
      <c r="N12" s="183" t="s">
        <v>177</v>
      </c>
      <c r="O12" s="25" t="s">
        <v>11</v>
      </c>
    </row>
    <row r="13" spans="1:15" s="6" customFormat="1" ht="69.75" customHeight="1" thickTop="1" thickBot="1" x14ac:dyDescent="0.3">
      <c r="A13" s="209" t="s">
        <v>13</v>
      </c>
      <c r="B13" s="199" t="s">
        <v>198</v>
      </c>
      <c r="C13" s="26">
        <v>2.1000000000000001E-2</v>
      </c>
      <c r="D13" s="27" t="s">
        <v>17</v>
      </c>
      <c r="E13" s="192">
        <v>4.1300000000000003E-2</v>
      </c>
      <c r="F13" s="47"/>
      <c r="G13" s="42">
        <v>0.8</v>
      </c>
      <c r="H13" s="52">
        <v>0</v>
      </c>
      <c r="I13" s="28" t="s">
        <v>10</v>
      </c>
      <c r="J13" s="53" t="s">
        <v>53</v>
      </c>
      <c r="K13" s="37" t="s">
        <v>110</v>
      </c>
      <c r="L13" s="25" t="s">
        <v>8</v>
      </c>
      <c r="M13" s="25" t="s">
        <v>18</v>
      </c>
      <c r="N13" s="221" t="s">
        <v>199</v>
      </c>
      <c r="O13" s="25" t="s">
        <v>11</v>
      </c>
    </row>
    <row r="14" spans="1:15" s="6" customFormat="1" ht="69.75" customHeight="1" thickTop="1" thickBot="1" x14ac:dyDescent="0.3">
      <c r="A14" s="219" t="s">
        <v>13</v>
      </c>
      <c r="B14" s="210" t="s">
        <v>229</v>
      </c>
      <c r="C14" s="204">
        <v>2.1499999999999998E-2</v>
      </c>
      <c r="D14" s="27" t="s">
        <v>17</v>
      </c>
      <c r="E14" s="192">
        <v>4.2000000000000003E-2</v>
      </c>
      <c r="F14" s="215"/>
      <c r="G14" s="42">
        <v>0.85</v>
      </c>
      <c r="H14" s="52">
        <v>995</v>
      </c>
      <c r="I14" s="28" t="s">
        <v>10</v>
      </c>
      <c r="J14" s="35" t="s">
        <v>52</v>
      </c>
      <c r="K14" s="37" t="s">
        <v>110</v>
      </c>
      <c r="L14" s="25" t="s">
        <v>8</v>
      </c>
      <c r="M14" s="25" t="s">
        <v>18</v>
      </c>
      <c r="N14" s="205" t="s">
        <v>245</v>
      </c>
      <c r="O14" s="25" t="s">
        <v>11</v>
      </c>
    </row>
    <row r="15" spans="1:15" s="6" customFormat="1" ht="69.75" customHeight="1" thickTop="1" thickBot="1" x14ac:dyDescent="0.3">
      <c r="A15" s="219" t="s">
        <v>13</v>
      </c>
      <c r="B15" s="210" t="s">
        <v>223</v>
      </c>
      <c r="C15" s="204">
        <v>2.2499999999999999E-2</v>
      </c>
      <c r="D15" s="27" t="s">
        <v>17</v>
      </c>
      <c r="E15" s="192">
        <v>4.1500000000000002E-2</v>
      </c>
      <c r="F15" s="215"/>
      <c r="G15" s="42">
        <v>0.85</v>
      </c>
      <c r="H15" s="52">
        <v>0</v>
      </c>
      <c r="I15" s="28" t="s">
        <v>10</v>
      </c>
      <c r="J15" s="53" t="s">
        <v>53</v>
      </c>
      <c r="K15" s="37" t="s">
        <v>205</v>
      </c>
      <c r="L15" s="25" t="s">
        <v>8</v>
      </c>
      <c r="M15" s="25" t="s">
        <v>18</v>
      </c>
      <c r="N15" s="211" t="s">
        <v>236</v>
      </c>
      <c r="O15" s="25" t="s">
        <v>11</v>
      </c>
    </row>
    <row r="16" spans="1:15" s="6" customFormat="1" ht="69.75" customHeight="1" thickTop="1" thickBot="1" x14ac:dyDescent="0.3">
      <c r="A16" s="219" t="s">
        <v>258</v>
      </c>
      <c r="B16" s="210" t="s">
        <v>224</v>
      </c>
      <c r="C16" s="204">
        <v>2.5000000000000001E-2</v>
      </c>
      <c r="D16" s="27" t="s">
        <v>17</v>
      </c>
      <c r="E16" s="192">
        <v>4.1799999999999997E-2</v>
      </c>
      <c r="F16" s="215"/>
      <c r="G16" s="42">
        <v>0.85</v>
      </c>
      <c r="H16" s="52">
        <v>0</v>
      </c>
      <c r="I16" s="28" t="s">
        <v>10</v>
      </c>
      <c r="J16" s="53" t="s">
        <v>53</v>
      </c>
      <c r="K16" s="37" t="s">
        <v>203</v>
      </c>
      <c r="L16" s="25" t="s">
        <v>8</v>
      </c>
      <c r="M16" s="25" t="s">
        <v>18</v>
      </c>
      <c r="N16" s="211" t="s">
        <v>237</v>
      </c>
      <c r="O16" s="25" t="s">
        <v>11</v>
      </c>
    </row>
    <row r="17" spans="1:15" s="8" customFormat="1" ht="69.75" customHeight="1" thickTop="1" thickBot="1" x14ac:dyDescent="0.25">
      <c r="A17" s="20" t="s">
        <v>14</v>
      </c>
      <c r="B17" s="199" t="s">
        <v>159</v>
      </c>
      <c r="C17" s="26">
        <v>2.1899999999999999E-2</v>
      </c>
      <c r="D17" s="27" t="s">
        <v>17</v>
      </c>
      <c r="E17" s="192">
        <v>3.9600000000000003E-2</v>
      </c>
      <c r="F17" s="48"/>
      <c r="G17" s="42">
        <v>0.75</v>
      </c>
      <c r="H17" s="52">
        <v>0</v>
      </c>
      <c r="I17" s="28" t="s">
        <v>23</v>
      </c>
      <c r="J17" s="53" t="s">
        <v>53</v>
      </c>
      <c r="K17" s="37" t="s">
        <v>110</v>
      </c>
      <c r="L17" s="25" t="s">
        <v>8</v>
      </c>
      <c r="M17" s="25" t="s">
        <v>18</v>
      </c>
      <c r="N17" s="183" t="s">
        <v>178</v>
      </c>
      <c r="O17" s="25" t="s">
        <v>11</v>
      </c>
    </row>
    <row r="18" spans="1:15" s="8" customFormat="1" ht="69.75" customHeight="1" thickTop="1" thickBot="1" x14ac:dyDescent="0.3">
      <c r="A18" s="220" t="s">
        <v>14</v>
      </c>
      <c r="B18" s="210" t="s">
        <v>225</v>
      </c>
      <c r="C18" s="204">
        <v>2.2499999999999999E-2</v>
      </c>
      <c r="D18" s="27" t="s">
        <v>17</v>
      </c>
      <c r="E18" s="192">
        <v>3.9699999999999999E-2</v>
      </c>
      <c r="F18" s="215"/>
      <c r="G18" s="42">
        <v>0.85</v>
      </c>
      <c r="H18" s="52">
        <v>0</v>
      </c>
      <c r="I18" s="28" t="s">
        <v>23</v>
      </c>
      <c r="J18" s="53" t="s">
        <v>53</v>
      </c>
      <c r="K18" s="37" t="s">
        <v>110</v>
      </c>
      <c r="L18" s="25" t="s">
        <v>8</v>
      </c>
      <c r="M18" s="25" t="s">
        <v>18</v>
      </c>
      <c r="N18" s="211" t="s">
        <v>238</v>
      </c>
      <c r="O18" s="25" t="s">
        <v>11</v>
      </c>
    </row>
    <row r="19" spans="1:15" s="8" customFormat="1" ht="69.75" customHeight="1" thickTop="1" thickBot="1" x14ac:dyDescent="0.3">
      <c r="A19" s="220" t="s">
        <v>25</v>
      </c>
      <c r="B19" s="210" t="s">
        <v>226</v>
      </c>
      <c r="C19" s="204">
        <v>2.35E-2</v>
      </c>
      <c r="D19" s="27" t="s">
        <v>17</v>
      </c>
      <c r="E19" s="192">
        <v>3.6700000000000003E-2</v>
      </c>
      <c r="F19" s="48"/>
      <c r="G19" s="42">
        <v>0.75</v>
      </c>
      <c r="H19" s="52">
        <v>0</v>
      </c>
      <c r="I19" s="28" t="s">
        <v>116</v>
      </c>
      <c r="J19" s="53" t="s">
        <v>53</v>
      </c>
      <c r="K19" s="37" t="s">
        <v>110</v>
      </c>
      <c r="L19" s="25" t="s">
        <v>8</v>
      </c>
      <c r="M19" s="25" t="s">
        <v>18</v>
      </c>
      <c r="N19" s="211" t="s">
        <v>239</v>
      </c>
      <c r="O19" s="25" t="s">
        <v>11</v>
      </c>
    </row>
    <row r="20" spans="1:15" s="8" customFormat="1" ht="69.75" customHeight="1" thickTop="1" thickBot="1" x14ac:dyDescent="0.3">
      <c r="A20" s="220" t="s">
        <v>25</v>
      </c>
      <c r="B20" s="231" t="s">
        <v>255</v>
      </c>
      <c r="C20" s="204">
        <v>2.5000000000000001E-2</v>
      </c>
      <c r="D20" s="27" t="s">
        <v>17</v>
      </c>
      <c r="E20" s="192">
        <v>3.73E-2</v>
      </c>
      <c r="F20" s="215"/>
      <c r="G20" s="42">
        <v>0.85</v>
      </c>
      <c r="H20" s="52">
        <v>0</v>
      </c>
      <c r="I20" s="28" t="s">
        <v>116</v>
      </c>
      <c r="J20" s="53" t="s">
        <v>53</v>
      </c>
      <c r="K20" s="37" t="s">
        <v>110</v>
      </c>
      <c r="L20" s="25" t="s">
        <v>8</v>
      </c>
      <c r="M20" s="25" t="s">
        <v>18</v>
      </c>
      <c r="N20" s="211" t="s">
        <v>240</v>
      </c>
      <c r="O20" s="25" t="s">
        <v>11</v>
      </c>
    </row>
    <row r="21" spans="1:15" s="4" customFormat="1" ht="36" customHeight="1" thickTop="1" thickBot="1" x14ac:dyDescent="0.25">
      <c r="A21" s="14" t="s">
        <v>45</v>
      </c>
      <c r="B21" s="191"/>
      <c r="C21" s="14"/>
      <c r="D21" s="14"/>
      <c r="E21" s="14"/>
      <c r="F21" s="14"/>
      <c r="G21" s="14"/>
      <c r="H21" s="14"/>
      <c r="I21" s="38"/>
      <c r="J21" s="14"/>
      <c r="K21" s="14"/>
      <c r="L21" s="14"/>
      <c r="M21" s="14"/>
      <c r="N21" s="14"/>
      <c r="O21" s="14"/>
    </row>
    <row r="22" spans="1:15" s="4" customFormat="1" ht="82.5" customHeight="1" thickTop="1" thickBot="1" x14ac:dyDescent="0.25">
      <c r="A22" s="20" t="s">
        <v>12</v>
      </c>
      <c r="B22" s="190" t="s">
        <v>161</v>
      </c>
      <c r="C22" s="194">
        <v>1.2500000000000001E-2</v>
      </c>
      <c r="D22" s="179" t="s">
        <v>99</v>
      </c>
      <c r="E22" s="192">
        <v>3.73E-2</v>
      </c>
      <c r="F22" s="45"/>
      <c r="G22" s="22">
        <v>0.6</v>
      </c>
      <c r="H22" s="21">
        <v>0</v>
      </c>
      <c r="I22" s="62" t="s">
        <v>10</v>
      </c>
      <c r="J22" s="28" t="s">
        <v>53</v>
      </c>
      <c r="K22" s="29" t="s">
        <v>113</v>
      </c>
      <c r="L22" s="24" t="s">
        <v>8</v>
      </c>
      <c r="M22" s="25" t="s">
        <v>19</v>
      </c>
      <c r="N22" s="183" t="s">
        <v>179</v>
      </c>
      <c r="O22" s="36" t="s">
        <v>26</v>
      </c>
    </row>
    <row r="23" spans="1:15" s="4" customFormat="1" ht="82.5" customHeight="1" thickTop="1" thickBot="1" x14ac:dyDescent="0.25">
      <c r="A23" s="20" t="s">
        <v>12</v>
      </c>
      <c r="B23" s="190" t="s">
        <v>162</v>
      </c>
      <c r="C23" s="194">
        <v>1.35E-2</v>
      </c>
      <c r="D23" s="179" t="s">
        <v>127</v>
      </c>
      <c r="E23" s="192">
        <v>3.7499999999999999E-2</v>
      </c>
      <c r="F23" s="48"/>
      <c r="G23" s="22">
        <v>0.75</v>
      </c>
      <c r="H23" s="21">
        <v>0</v>
      </c>
      <c r="I23" s="62" t="s">
        <v>10</v>
      </c>
      <c r="J23" s="28" t="s">
        <v>53</v>
      </c>
      <c r="K23" s="29" t="s">
        <v>114</v>
      </c>
      <c r="L23" s="24" t="s">
        <v>8</v>
      </c>
      <c r="M23" s="25" t="s">
        <v>19</v>
      </c>
      <c r="N23" s="183" t="s">
        <v>180</v>
      </c>
      <c r="O23" s="36" t="s">
        <v>26</v>
      </c>
    </row>
    <row r="24" spans="1:15" s="4" customFormat="1" ht="82.5" customHeight="1" thickTop="1" thickBot="1" x14ac:dyDescent="0.25">
      <c r="A24" s="20" t="s">
        <v>12</v>
      </c>
      <c r="B24" s="190" t="s">
        <v>163</v>
      </c>
      <c r="C24" s="194">
        <v>1.89E-2</v>
      </c>
      <c r="D24" s="179" t="s">
        <v>128</v>
      </c>
      <c r="E24" s="192">
        <v>3.8699999999999998E-2</v>
      </c>
      <c r="F24" s="47"/>
      <c r="G24" s="22">
        <v>0.8</v>
      </c>
      <c r="H24" s="21">
        <v>0</v>
      </c>
      <c r="I24" s="62" t="s">
        <v>10</v>
      </c>
      <c r="J24" s="28" t="s">
        <v>53</v>
      </c>
      <c r="K24" s="29" t="s">
        <v>115</v>
      </c>
      <c r="L24" s="24" t="s">
        <v>8</v>
      </c>
      <c r="M24" s="25" t="s">
        <v>19</v>
      </c>
      <c r="N24" s="183" t="s">
        <v>181</v>
      </c>
      <c r="O24" s="36" t="s">
        <v>26</v>
      </c>
    </row>
    <row r="25" spans="1:15" s="4" customFormat="1" ht="82.5" customHeight="1" thickTop="1" thickBot="1" x14ac:dyDescent="0.3">
      <c r="A25" s="220" t="s">
        <v>12</v>
      </c>
      <c r="B25" s="232" t="s">
        <v>228</v>
      </c>
      <c r="C25" s="212">
        <v>2.0500000000000001E-2</v>
      </c>
      <c r="D25" s="213" t="s">
        <v>204</v>
      </c>
      <c r="E25" s="192">
        <v>3.9100000000000003E-2</v>
      </c>
      <c r="F25" s="215"/>
      <c r="G25" s="22">
        <v>0.85</v>
      </c>
      <c r="H25" s="21">
        <v>0</v>
      </c>
      <c r="I25" s="62" t="s">
        <v>10</v>
      </c>
      <c r="J25" s="28" t="s">
        <v>53</v>
      </c>
      <c r="K25" s="29" t="s">
        <v>115</v>
      </c>
      <c r="L25" s="24" t="s">
        <v>8</v>
      </c>
      <c r="M25" s="25" t="s">
        <v>19</v>
      </c>
      <c r="N25" s="211" t="s">
        <v>241</v>
      </c>
      <c r="O25" s="36" t="s">
        <v>26</v>
      </c>
    </row>
    <row r="26" spans="1:15" s="4" customFormat="1" ht="36" customHeight="1" thickTop="1" thickBot="1" x14ac:dyDescent="0.25">
      <c r="A26" s="14" t="s">
        <v>45</v>
      </c>
      <c r="B26" s="191"/>
      <c r="C26" s="73"/>
      <c r="D26" s="14"/>
      <c r="E26" s="73"/>
      <c r="F26" s="14"/>
      <c r="G26" s="14"/>
      <c r="H26" s="14"/>
      <c r="I26" s="38"/>
      <c r="J26" s="14"/>
      <c r="K26" s="38"/>
      <c r="L26" s="14"/>
      <c r="M26" s="14"/>
      <c r="N26" s="14"/>
      <c r="O26" s="14"/>
    </row>
    <row r="27" spans="1:15" s="6" customFormat="1" ht="81.75" customHeight="1" thickTop="1" thickBot="1" x14ac:dyDescent="0.3">
      <c r="A27" s="209" t="s">
        <v>13</v>
      </c>
      <c r="B27" s="190" t="s">
        <v>195</v>
      </c>
      <c r="C27" s="26">
        <v>1.9900000000000001E-2</v>
      </c>
      <c r="D27" s="27" t="s">
        <v>17</v>
      </c>
      <c r="E27" s="208">
        <v>0.04</v>
      </c>
      <c r="F27" s="48"/>
      <c r="G27" s="42">
        <v>0.75</v>
      </c>
      <c r="H27" s="27">
        <v>0</v>
      </c>
      <c r="I27" s="28" t="s">
        <v>10</v>
      </c>
      <c r="J27" s="28" t="s">
        <v>53</v>
      </c>
      <c r="K27" s="29" t="s">
        <v>115</v>
      </c>
      <c r="L27" s="25" t="s">
        <v>8</v>
      </c>
      <c r="M27" s="25" t="s">
        <v>19</v>
      </c>
      <c r="N27" s="205" t="s">
        <v>196</v>
      </c>
      <c r="O27" s="25" t="s">
        <v>11</v>
      </c>
    </row>
    <row r="28" spans="1:15" s="6" customFormat="1" ht="81.75" customHeight="1" thickTop="1" thickBot="1" x14ac:dyDescent="0.25">
      <c r="A28" s="20" t="s">
        <v>13</v>
      </c>
      <c r="B28" s="190" t="s">
        <v>190</v>
      </c>
      <c r="C28" s="26">
        <v>2.1999999999999999E-2</v>
      </c>
      <c r="D28" s="27" t="s">
        <v>17</v>
      </c>
      <c r="E28" s="192">
        <v>4.0399999999999998E-2</v>
      </c>
      <c r="F28" s="47"/>
      <c r="G28" s="41">
        <v>0.8</v>
      </c>
      <c r="H28" s="27">
        <v>0</v>
      </c>
      <c r="I28" s="28" t="s">
        <v>10</v>
      </c>
      <c r="J28" s="28" t="s">
        <v>53</v>
      </c>
      <c r="K28" s="29" t="s">
        <v>115</v>
      </c>
      <c r="L28" s="25" t="s">
        <v>8</v>
      </c>
      <c r="M28" s="25" t="s">
        <v>19</v>
      </c>
      <c r="N28" s="183" t="s">
        <v>182</v>
      </c>
      <c r="O28" s="25" t="s">
        <v>11</v>
      </c>
    </row>
    <row r="29" spans="1:15" s="6" customFormat="1" ht="81.75" customHeight="1" thickTop="1" thickBot="1" x14ac:dyDescent="0.3">
      <c r="A29" s="220" t="s">
        <v>13</v>
      </c>
      <c r="B29" s="232" t="s">
        <v>227</v>
      </c>
      <c r="C29" s="26">
        <v>2.4E-2</v>
      </c>
      <c r="D29" s="27" t="s">
        <v>17</v>
      </c>
      <c r="E29" s="192">
        <v>4.0800000000000003E-2</v>
      </c>
      <c r="F29" s="215"/>
      <c r="G29" s="41">
        <v>0.85</v>
      </c>
      <c r="H29" s="27">
        <v>0</v>
      </c>
      <c r="I29" s="28" t="s">
        <v>10</v>
      </c>
      <c r="J29" s="28" t="s">
        <v>53</v>
      </c>
      <c r="K29" s="29" t="s">
        <v>115</v>
      </c>
      <c r="L29" s="25" t="s">
        <v>8</v>
      </c>
      <c r="M29" s="25" t="s">
        <v>19</v>
      </c>
      <c r="N29" s="211" t="s">
        <v>242</v>
      </c>
      <c r="O29" s="25" t="s">
        <v>11</v>
      </c>
    </row>
    <row r="30" spans="1:15" s="6" customFormat="1" ht="81.75" customHeight="1" thickTop="1" thickBot="1" x14ac:dyDescent="0.25">
      <c r="A30" s="20" t="s">
        <v>25</v>
      </c>
      <c r="B30" s="190" t="s">
        <v>191</v>
      </c>
      <c r="C30" s="26">
        <v>2.2499999999999999E-2</v>
      </c>
      <c r="D30" s="27" t="s">
        <v>17</v>
      </c>
      <c r="E30" s="192">
        <v>3.5900000000000001E-2</v>
      </c>
      <c r="F30" s="45"/>
      <c r="G30" s="42">
        <v>0.6</v>
      </c>
      <c r="H30" s="27">
        <v>0</v>
      </c>
      <c r="I30" s="28" t="s">
        <v>116</v>
      </c>
      <c r="J30" s="28" t="s">
        <v>53</v>
      </c>
      <c r="K30" s="29" t="s">
        <v>115</v>
      </c>
      <c r="L30" s="25" t="s">
        <v>8</v>
      </c>
      <c r="M30" s="25" t="s">
        <v>19</v>
      </c>
      <c r="N30" s="183" t="s">
        <v>189</v>
      </c>
      <c r="O30" s="25" t="s">
        <v>11</v>
      </c>
    </row>
    <row r="31" spans="1:15" s="6" customFormat="1" ht="81.75" customHeight="1" thickTop="1" thickBot="1" x14ac:dyDescent="0.25">
      <c r="A31" s="20" t="s">
        <v>25</v>
      </c>
      <c r="B31" s="190" t="s">
        <v>192</v>
      </c>
      <c r="C31" s="26">
        <v>2.35E-2</v>
      </c>
      <c r="D31" s="27" t="s">
        <v>17</v>
      </c>
      <c r="E31" s="192">
        <v>3.6299999999999999E-2</v>
      </c>
      <c r="F31" s="55"/>
      <c r="G31" s="42">
        <v>0.7</v>
      </c>
      <c r="H31" s="27">
        <v>0</v>
      </c>
      <c r="I31" s="28" t="s">
        <v>116</v>
      </c>
      <c r="J31" s="28" t="s">
        <v>53</v>
      </c>
      <c r="K31" s="29" t="s">
        <v>115</v>
      </c>
      <c r="L31" s="25" t="s">
        <v>8</v>
      </c>
      <c r="M31" s="25" t="s">
        <v>19</v>
      </c>
      <c r="N31" s="183" t="s">
        <v>183</v>
      </c>
      <c r="O31" s="25" t="s">
        <v>11</v>
      </c>
    </row>
    <row r="32" spans="1:15" s="6" customFormat="1" ht="81.75" customHeight="1" thickTop="1" thickBot="1" x14ac:dyDescent="0.25">
      <c r="A32" s="20" t="s">
        <v>25</v>
      </c>
      <c r="B32" s="190" t="s">
        <v>193</v>
      </c>
      <c r="C32" s="26">
        <v>2.4500000000000001E-2</v>
      </c>
      <c r="D32" s="27" t="s">
        <v>17</v>
      </c>
      <c r="E32" s="192">
        <v>3.6700000000000003E-2</v>
      </c>
      <c r="F32" s="48"/>
      <c r="G32" s="42">
        <v>0.75</v>
      </c>
      <c r="H32" s="27">
        <v>0</v>
      </c>
      <c r="I32" s="28" t="s">
        <v>116</v>
      </c>
      <c r="J32" s="28" t="s">
        <v>53</v>
      </c>
      <c r="K32" s="29" t="s">
        <v>115</v>
      </c>
      <c r="L32" s="25" t="s">
        <v>8</v>
      </c>
      <c r="M32" s="25" t="s">
        <v>19</v>
      </c>
      <c r="N32" s="183" t="s">
        <v>184</v>
      </c>
      <c r="O32" s="25" t="s">
        <v>11</v>
      </c>
    </row>
    <row r="33" spans="1:15" s="6" customFormat="1" ht="81.75" customHeight="1" thickTop="1" thickBot="1" x14ac:dyDescent="0.3">
      <c r="A33" s="20" t="s">
        <v>25</v>
      </c>
      <c r="B33" s="231" t="s">
        <v>252</v>
      </c>
      <c r="C33" s="204">
        <v>2.5000000000000001E-2</v>
      </c>
      <c r="D33" s="27" t="s">
        <v>17</v>
      </c>
      <c r="E33" s="192">
        <v>3.6499999999999998E-2</v>
      </c>
      <c r="F33" s="47"/>
      <c r="G33" s="42">
        <v>0.8</v>
      </c>
      <c r="H33" s="27">
        <v>0</v>
      </c>
      <c r="I33" s="28" t="s">
        <v>116</v>
      </c>
      <c r="J33" s="28" t="s">
        <v>53</v>
      </c>
      <c r="K33" s="29" t="s">
        <v>115</v>
      </c>
      <c r="L33" s="25" t="s">
        <v>8</v>
      </c>
      <c r="M33" s="25" t="s">
        <v>19</v>
      </c>
      <c r="N33" s="211" t="s">
        <v>243</v>
      </c>
      <c r="O33" s="25" t="s">
        <v>11</v>
      </c>
    </row>
    <row r="34" spans="1:15" s="6" customFormat="1" ht="81.75" customHeight="1" thickTop="1" thickBot="1" x14ac:dyDescent="0.3">
      <c r="A34" s="220" t="s">
        <v>25</v>
      </c>
      <c r="B34" s="231" t="s">
        <v>253</v>
      </c>
      <c r="C34" s="204">
        <v>2.6499999999999999E-2</v>
      </c>
      <c r="D34" s="27" t="s">
        <v>17</v>
      </c>
      <c r="E34" s="192">
        <v>3.7499999999999999E-2</v>
      </c>
      <c r="F34" s="215"/>
      <c r="G34" s="42">
        <v>0.85</v>
      </c>
      <c r="H34" s="27">
        <v>0</v>
      </c>
      <c r="I34" s="28" t="s">
        <v>116</v>
      </c>
      <c r="J34" s="28" t="s">
        <v>53</v>
      </c>
      <c r="K34" s="29" t="s">
        <v>115</v>
      </c>
      <c r="L34" s="25" t="s">
        <v>8</v>
      </c>
      <c r="M34" s="25" t="s">
        <v>19</v>
      </c>
      <c r="N34" s="211" t="s">
        <v>244</v>
      </c>
      <c r="O34" s="25" t="s">
        <v>11</v>
      </c>
    </row>
    <row r="35" spans="1:15" s="49" customFormat="1" ht="36" customHeight="1" thickTop="1" thickBot="1" x14ac:dyDescent="0.25">
      <c r="A35" s="50" t="s">
        <v>46</v>
      </c>
      <c r="B35" s="191"/>
      <c r="C35" s="50"/>
      <c r="D35" s="50"/>
      <c r="E35" s="184"/>
      <c r="F35" s="50"/>
      <c r="G35" s="50"/>
      <c r="H35" s="50"/>
      <c r="I35" s="50"/>
      <c r="J35" s="50"/>
      <c r="K35" s="74"/>
      <c r="L35" s="74"/>
      <c r="M35" s="74"/>
      <c r="N35" s="74"/>
      <c r="O35" s="50"/>
    </row>
    <row r="36" spans="1:15" s="6" customFormat="1" ht="72" customHeight="1" thickTop="1" thickBot="1" x14ac:dyDescent="0.25">
      <c r="A36" s="59" t="s">
        <v>12</v>
      </c>
      <c r="B36" s="200" t="s">
        <v>164</v>
      </c>
      <c r="C36" s="196">
        <v>3.5900000000000001E-2</v>
      </c>
      <c r="D36" s="56" t="s">
        <v>48</v>
      </c>
      <c r="E36" s="192">
        <v>4.3299999999999998E-2</v>
      </c>
      <c r="F36" s="46"/>
      <c r="G36" s="43">
        <v>0.6</v>
      </c>
      <c r="H36" s="56">
        <v>995</v>
      </c>
      <c r="I36" s="32" t="s">
        <v>10</v>
      </c>
      <c r="J36" s="35" t="s">
        <v>53</v>
      </c>
      <c r="K36" s="37" t="s">
        <v>110</v>
      </c>
      <c r="L36" s="30" t="s">
        <v>8</v>
      </c>
      <c r="M36" s="30" t="s">
        <v>18</v>
      </c>
      <c r="N36" s="183" t="s">
        <v>185</v>
      </c>
      <c r="O36" s="61" t="s">
        <v>26</v>
      </c>
    </row>
    <row r="37" spans="1:15" s="6" customFormat="1" ht="72" customHeight="1" thickTop="1" thickBot="1" x14ac:dyDescent="0.25">
      <c r="A37" s="60" t="s">
        <v>12</v>
      </c>
      <c r="B37" s="201" t="s">
        <v>165</v>
      </c>
      <c r="C37" s="197">
        <v>4.0899999999999999E-2</v>
      </c>
      <c r="D37" s="57" t="s">
        <v>129</v>
      </c>
      <c r="E37" s="192">
        <v>4.3999999999999997E-2</v>
      </c>
      <c r="F37" s="48"/>
      <c r="G37" s="44">
        <v>0.75</v>
      </c>
      <c r="H37" s="57">
        <v>995</v>
      </c>
      <c r="I37" s="33" t="s">
        <v>10</v>
      </c>
      <c r="J37" s="35" t="s">
        <v>53</v>
      </c>
      <c r="K37" s="37" t="s">
        <v>110</v>
      </c>
      <c r="L37" s="34" t="s">
        <v>8</v>
      </c>
      <c r="M37" s="39" t="s">
        <v>18</v>
      </c>
      <c r="N37" s="183" t="s">
        <v>186</v>
      </c>
      <c r="O37" s="61" t="s">
        <v>26</v>
      </c>
    </row>
    <row r="38" spans="1:15" s="6" customFormat="1" ht="72" customHeight="1" thickTop="1" thickBot="1" x14ac:dyDescent="0.25">
      <c r="A38" s="63" t="s">
        <v>22</v>
      </c>
      <c r="B38" s="202" t="s">
        <v>166</v>
      </c>
      <c r="C38" s="196">
        <v>2.5899999999999999E-2</v>
      </c>
      <c r="D38" s="56" t="s">
        <v>50</v>
      </c>
      <c r="E38" s="192">
        <v>4.02E-2</v>
      </c>
      <c r="F38" s="46"/>
      <c r="G38" s="44">
        <v>0.6</v>
      </c>
      <c r="H38" s="56">
        <v>995</v>
      </c>
      <c r="I38" s="65" t="s">
        <v>23</v>
      </c>
      <c r="J38" s="66" t="s">
        <v>53</v>
      </c>
      <c r="K38" s="37" t="s">
        <v>110</v>
      </c>
      <c r="L38" s="67" t="s">
        <v>8</v>
      </c>
      <c r="M38" s="30" t="s">
        <v>18</v>
      </c>
      <c r="N38" s="183" t="s">
        <v>187</v>
      </c>
      <c r="O38" s="68" t="s">
        <v>27</v>
      </c>
    </row>
    <row r="39" spans="1:15" s="6" customFormat="1" ht="72" customHeight="1" thickTop="1" thickBot="1" x14ac:dyDescent="0.25">
      <c r="A39" s="64" t="s">
        <v>22</v>
      </c>
      <c r="B39" s="203" t="s">
        <v>167</v>
      </c>
      <c r="C39" s="198">
        <v>3.09E-2</v>
      </c>
      <c r="D39" s="180" t="s">
        <v>49</v>
      </c>
      <c r="E39" s="192">
        <v>4.1399999999999999E-2</v>
      </c>
      <c r="F39" s="48"/>
      <c r="G39" s="44">
        <v>0.75</v>
      </c>
      <c r="H39" s="57">
        <v>995</v>
      </c>
      <c r="I39" s="69" t="s">
        <v>23</v>
      </c>
      <c r="J39" s="53" t="s">
        <v>53</v>
      </c>
      <c r="K39" s="37" t="s">
        <v>110</v>
      </c>
      <c r="L39" s="70" t="s">
        <v>8</v>
      </c>
      <c r="M39" s="39" t="s">
        <v>18</v>
      </c>
      <c r="N39" s="183" t="s">
        <v>188</v>
      </c>
      <c r="O39" s="71" t="s">
        <v>27</v>
      </c>
    </row>
    <row r="40" spans="1:15" s="49" customFormat="1" ht="46.5" customHeight="1" thickTop="1" x14ac:dyDescent="0.2">
      <c r="A40" s="160"/>
      <c r="B40" s="177"/>
      <c r="C40" s="161"/>
      <c r="D40" s="167"/>
      <c r="E40" s="163"/>
      <c r="F40" s="168"/>
      <c r="G40" s="168"/>
      <c r="H40" s="162"/>
      <c r="I40" s="164"/>
      <c r="J40" s="164"/>
      <c r="K40" s="169"/>
      <c r="L40" s="165"/>
      <c r="M40" s="166"/>
      <c r="N40" s="166"/>
      <c r="O40" s="165"/>
    </row>
    <row r="41" spans="1:15" s="4" customFormat="1" ht="45.75" customHeight="1" x14ac:dyDescent="0.2">
      <c r="A41" s="12"/>
      <c r="B41" s="178"/>
      <c r="C41" s="13"/>
      <c r="D41" s="5"/>
      <c r="E41" s="7"/>
      <c r="F41" s="5"/>
      <c r="G41" s="5"/>
      <c r="H41" s="5"/>
      <c r="I41" s="5"/>
      <c r="J41" s="5"/>
      <c r="K41" s="5"/>
      <c r="L41" s="5"/>
      <c r="M41" s="5"/>
      <c r="N41" s="5"/>
      <c r="O41" s="5"/>
    </row>
    <row r="42" spans="1:15" ht="45" customHeight="1" thickBot="1" x14ac:dyDescent="0.25">
      <c r="A42" s="271" t="s">
        <v>21</v>
      </c>
      <c r="B42" s="271"/>
      <c r="C42" s="271"/>
      <c r="D42" s="271"/>
      <c r="E42" s="271"/>
      <c r="F42" s="271"/>
      <c r="G42" s="271"/>
      <c r="H42" s="271"/>
      <c r="I42" s="271"/>
      <c r="J42" s="271"/>
      <c r="K42" s="271"/>
      <c r="L42" s="271"/>
      <c r="M42" s="271"/>
      <c r="N42" s="271"/>
      <c r="O42" s="271"/>
    </row>
    <row r="43" spans="1:15" s="9" customFormat="1" ht="33" customHeight="1" thickTop="1" thickBot="1" x14ac:dyDescent="0.25">
      <c r="A43" s="267" t="s">
        <v>247</v>
      </c>
      <c r="B43" s="267"/>
      <c r="C43" s="260"/>
      <c r="D43" s="260"/>
      <c r="E43" s="260"/>
      <c r="F43" s="260"/>
      <c r="G43" s="260"/>
      <c r="H43" s="260"/>
      <c r="I43" s="260"/>
      <c r="J43" s="260"/>
      <c r="K43" s="260"/>
      <c r="L43" s="260"/>
      <c r="M43" s="260"/>
      <c r="N43" s="260"/>
      <c r="O43" s="260"/>
    </row>
    <row r="44" spans="1:15" s="58" customFormat="1" ht="33" customHeight="1" thickTop="1" thickBot="1" x14ac:dyDescent="0.25">
      <c r="A44" s="272" t="s">
        <v>197</v>
      </c>
      <c r="B44" s="272"/>
      <c r="C44" s="273"/>
      <c r="D44" s="273"/>
      <c r="E44" s="273"/>
      <c r="F44" s="273"/>
      <c r="G44" s="273"/>
      <c r="H44" s="273"/>
      <c r="I44" s="273"/>
      <c r="J44" s="273"/>
      <c r="K44" s="273"/>
      <c r="L44" s="273"/>
      <c r="M44" s="273"/>
      <c r="N44" s="273"/>
      <c r="O44" s="273"/>
    </row>
    <row r="45" spans="1:15" s="11" customFormat="1" ht="33" customHeight="1" thickTop="1" thickBot="1" x14ac:dyDescent="0.25">
      <c r="A45" s="259" t="s">
        <v>24</v>
      </c>
      <c r="B45" s="259"/>
      <c r="C45" s="260"/>
      <c r="D45" s="260"/>
      <c r="E45" s="260"/>
      <c r="F45" s="260"/>
      <c r="G45" s="260"/>
      <c r="H45" s="260"/>
      <c r="I45" s="260"/>
      <c r="J45" s="260"/>
      <c r="K45" s="260"/>
      <c r="L45" s="260"/>
      <c r="M45" s="260"/>
      <c r="N45" s="260"/>
      <c r="O45" s="260"/>
    </row>
    <row r="46" spans="1:15" s="8" customFormat="1" ht="33" customHeight="1" thickTop="1" thickBot="1" x14ac:dyDescent="0.25">
      <c r="A46" s="267" t="s">
        <v>37</v>
      </c>
      <c r="B46" s="267"/>
      <c r="C46" s="268"/>
      <c r="D46" s="268"/>
      <c r="E46" s="268"/>
      <c r="F46" s="268"/>
      <c r="G46" s="268"/>
      <c r="H46" s="268"/>
      <c r="I46" s="268"/>
      <c r="J46" s="268"/>
      <c r="K46" s="268"/>
      <c r="L46" s="268"/>
      <c r="M46" s="268"/>
      <c r="N46" s="268"/>
      <c r="O46" s="268"/>
    </row>
    <row r="47" spans="1:15" s="9" customFormat="1" ht="33" customHeight="1" thickTop="1" thickBot="1" x14ac:dyDescent="0.25">
      <c r="A47" s="267" t="s">
        <v>30</v>
      </c>
      <c r="B47" s="267"/>
      <c r="C47" s="260"/>
      <c r="D47" s="260"/>
      <c r="E47" s="260"/>
      <c r="F47" s="260"/>
      <c r="G47" s="260"/>
      <c r="H47" s="260"/>
      <c r="I47" s="260"/>
      <c r="J47" s="260"/>
      <c r="K47" s="260"/>
      <c r="L47" s="260"/>
      <c r="M47" s="260"/>
      <c r="N47" s="260"/>
      <c r="O47" s="260"/>
    </row>
    <row r="48" spans="1:15" s="9" customFormat="1" ht="33" customHeight="1" thickTop="1" thickBot="1" x14ac:dyDescent="0.25">
      <c r="A48" s="264" t="s">
        <v>36</v>
      </c>
      <c r="B48" s="265"/>
      <c r="C48" s="266"/>
      <c r="D48" s="266"/>
      <c r="E48" s="266"/>
      <c r="F48" s="266"/>
      <c r="G48" s="266"/>
      <c r="H48" s="266"/>
      <c r="I48" s="266"/>
      <c r="J48" s="266"/>
      <c r="K48" s="266"/>
      <c r="L48" s="266"/>
      <c r="M48" s="266"/>
      <c r="N48" s="266"/>
      <c r="O48" s="266"/>
    </row>
    <row r="49" spans="1:15" s="9" customFormat="1" ht="33" customHeight="1" thickTop="1" thickBot="1" x14ac:dyDescent="0.25">
      <c r="A49" s="264" t="s">
        <v>31</v>
      </c>
      <c r="B49" s="265"/>
      <c r="C49" s="258"/>
      <c r="D49" s="258"/>
      <c r="E49" s="258"/>
      <c r="F49" s="258"/>
      <c r="G49" s="258"/>
      <c r="H49" s="258"/>
      <c r="I49" s="258"/>
      <c r="J49" s="258"/>
      <c r="K49" s="258"/>
      <c r="L49" s="258"/>
      <c r="M49" s="258"/>
      <c r="N49" s="258"/>
      <c r="O49" s="258"/>
    </row>
    <row r="50" spans="1:15" s="9" customFormat="1" ht="33" customHeight="1" thickTop="1" thickBot="1" x14ac:dyDescent="0.25">
      <c r="A50" s="264" t="s">
        <v>20</v>
      </c>
      <c r="B50" s="265"/>
      <c r="C50" s="258"/>
      <c r="D50" s="258"/>
      <c r="E50" s="258"/>
      <c r="F50" s="258"/>
      <c r="G50" s="258"/>
      <c r="H50" s="258"/>
      <c r="I50" s="258"/>
      <c r="J50" s="258"/>
      <c r="K50" s="258"/>
      <c r="L50" s="258"/>
      <c r="M50" s="258"/>
      <c r="N50" s="258"/>
      <c r="O50" s="258"/>
    </row>
    <row r="51" spans="1:15" s="9" customFormat="1" ht="33" customHeight="1" thickTop="1" thickBot="1" x14ac:dyDescent="0.25">
      <c r="A51" s="256" t="s">
        <v>35</v>
      </c>
      <c r="B51" s="257"/>
      <c r="C51" s="263"/>
      <c r="D51" s="263"/>
      <c r="E51" s="263"/>
      <c r="F51" s="263"/>
      <c r="G51" s="263"/>
      <c r="H51" s="263"/>
      <c r="I51" s="263"/>
      <c r="J51" s="263"/>
      <c r="K51" s="263"/>
      <c r="L51" s="263"/>
      <c r="M51" s="263"/>
      <c r="N51" s="263"/>
      <c r="O51" s="263"/>
    </row>
    <row r="52" spans="1:15" s="9" customFormat="1" ht="33" customHeight="1" thickTop="1" thickBot="1" x14ac:dyDescent="0.25">
      <c r="A52" s="159" t="s">
        <v>109</v>
      </c>
      <c r="B52" s="175"/>
      <c r="C52" s="82"/>
      <c r="D52" s="82"/>
      <c r="E52" s="82"/>
      <c r="F52" s="82"/>
      <c r="G52" s="82"/>
      <c r="H52" s="82"/>
      <c r="I52" s="82"/>
      <c r="J52" s="82"/>
      <c r="K52" s="82"/>
      <c r="L52" s="82"/>
      <c r="M52" s="82"/>
      <c r="N52" s="182"/>
      <c r="O52" s="82"/>
    </row>
    <row r="53" spans="1:15" s="9" customFormat="1" ht="33" customHeight="1" thickTop="1" thickBot="1" x14ac:dyDescent="0.25">
      <c r="A53" s="256" t="s">
        <v>40</v>
      </c>
      <c r="B53" s="257"/>
      <c r="C53" s="263"/>
      <c r="D53" s="263"/>
      <c r="E53" s="263"/>
      <c r="F53" s="263"/>
      <c r="G53" s="263"/>
      <c r="H53" s="263"/>
      <c r="I53" s="263"/>
      <c r="J53" s="263"/>
      <c r="K53" s="263"/>
      <c r="L53" s="263"/>
      <c r="M53" s="263"/>
      <c r="N53" s="263"/>
      <c r="O53" s="263"/>
    </row>
    <row r="54" spans="1:15" s="9" customFormat="1" ht="33" customHeight="1" thickTop="1" thickBot="1" x14ac:dyDescent="0.25">
      <c r="A54" s="256" t="s">
        <v>39</v>
      </c>
      <c r="B54" s="257"/>
      <c r="C54" s="258"/>
      <c r="D54" s="258"/>
      <c r="E54" s="258"/>
      <c r="F54" s="258"/>
      <c r="G54" s="258"/>
      <c r="H54" s="258"/>
      <c r="I54" s="258"/>
      <c r="J54" s="258"/>
      <c r="K54" s="258"/>
      <c r="L54" s="258"/>
      <c r="M54" s="258"/>
      <c r="N54" s="258"/>
      <c r="O54" s="258"/>
    </row>
    <row r="55" spans="1:15" s="54" customFormat="1" ht="33" customHeight="1" thickTop="1" thickBot="1" x14ac:dyDescent="0.25">
      <c r="A55" s="256" t="s">
        <v>126</v>
      </c>
      <c r="B55" s="257"/>
      <c r="C55" s="263"/>
      <c r="D55" s="263"/>
      <c r="E55" s="263"/>
      <c r="F55" s="263"/>
      <c r="G55" s="263"/>
      <c r="H55" s="263"/>
      <c r="I55" s="263"/>
      <c r="J55" s="263"/>
      <c r="K55" s="263"/>
      <c r="L55" s="263"/>
      <c r="M55" s="263"/>
      <c r="N55" s="263"/>
      <c r="O55" s="263"/>
    </row>
    <row r="56" spans="1:15" s="9" customFormat="1" ht="33" customHeight="1" thickTop="1" thickBot="1" x14ac:dyDescent="0.25">
      <c r="A56" s="256" t="s">
        <v>32</v>
      </c>
      <c r="B56" s="257"/>
      <c r="C56" s="258"/>
      <c r="D56" s="258"/>
      <c r="E56" s="258"/>
      <c r="F56" s="258"/>
      <c r="G56" s="258"/>
      <c r="H56" s="258"/>
      <c r="I56" s="258"/>
      <c r="J56" s="258"/>
      <c r="K56" s="258"/>
      <c r="L56" s="258"/>
      <c r="M56" s="258"/>
      <c r="N56" s="258"/>
      <c r="O56" s="258"/>
    </row>
    <row r="57" spans="1:15" s="9" customFormat="1" ht="33" customHeight="1" thickTop="1" thickBot="1" x14ac:dyDescent="0.25">
      <c r="A57" s="264" t="s">
        <v>33</v>
      </c>
      <c r="B57" s="265"/>
      <c r="C57" s="258"/>
      <c r="D57" s="258"/>
      <c r="E57" s="258"/>
      <c r="F57" s="258"/>
      <c r="G57" s="258"/>
      <c r="H57" s="258"/>
      <c r="I57" s="258"/>
      <c r="J57" s="258"/>
      <c r="K57" s="258"/>
      <c r="L57" s="258"/>
      <c r="M57" s="258"/>
      <c r="N57" s="258"/>
      <c r="O57" s="258"/>
    </row>
    <row r="58" spans="1:15" s="9" customFormat="1" ht="33" customHeight="1" thickTop="1" thickBot="1" x14ac:dyDescent="0.25">
      <c r="A58" s="264" t="s">
        <v>38</v>
      </c>
      <c r="B58" s="265"/>
      <c r="C58" s="266"/>
      <c r="D58" s="266"/>
      <c r="E58" s="266"/>
      <c r="F58" s="266"/>
      <c r="G58" s="266"/>
      <c r="H58" s="266"/>
      <c r="I58" s="266"/>
      <c r="J58" s="266"/>
      <c r="K58" s="266"/>
      <c r="L58" s="266"/>
      <c r="M58" s="266"/>
      <c r="N58" s="266"/>
      <c r="O58" s="266"/>
    </row>
    <row r="59" spans="1:15" s="9" customFormat="1" ht="33" customHeight="1" thickTop="1" thickBot="1" x14ac:dyDescent="0.25">
      <c r="A59" s="264" t="s">
        <v>34</v>
      </c>
      <c r="B59" s="265"/>
      <c r="C59" s="258"/>
      <c r="D59" s="258"/>
      <c r="E59" s="258"/>
      <c r="F59" s="258"/>
      <c r="G59" s="258"/>
      <c r="H59" s="258"/>
      <c r="I59" s="258"/>
      <c r="J59" s="258"/>
      <c r="K59" s="258"/>
      <c r="L59" s="258"/>
      <c r="M59" s="258"/>
      <c r="N59" s="258"/>
      <c r="O59" s="258"/>
    </row>
    <row r="60" spans="1:15" s="9" customFormat="1" ht="33" customHeight="1" thickTop="1" thickBot="1" x14ac:dyDescent="0.25">
      <c r="A60" s="264" t="s">
        <v>16</v>
      </c>
      <c r="B60" s="265"/>
      <c r="C60" s="258"/>
      <c r="D60" s="258"/>
      <c r="E60" s="258"/>
      <c r="F60" s="258"/>
      <c r="G60" s="258"/>
      <c r="H60" s="258"/>
      <c r="I60" s="258"/>
      <c r="J60" s="258"/>
      <c r="K60" s="258"/>
      <c r="L60" s="258"/>
      <c r="M60" s="258"/>
      <c r="N60" s="258"/>
      <c r="O60" s="258"/>
    </row>
    <row r="61" spans="1:15" s="3" customFormat="1" ht="30.75" hidden="1" customHeight="1" thickTop="1" thickBot="1" x14ac:dyDescent="0.25">
      <c r="A61" s="261" t="s">
        <v>15</v>
      </c>
      <c r="B61" s="261"/>
      <c r="C61" s="262"/>
      <c r="D61" s="262"/>
      <c r="E61" s="262"/>
      <c r="F61" s="262"/>
      <c r="G61" s="262"/>
      <c r="H61" s="262"/>
      <c r="I61" s="262"/>
      <c r="J61" s="262"/>
      <c r="K61" s="262"/>
      <c r="L61" s="262"/>
      <c r="M61" s="262"/>
      <c r="N61" s="262"/>
      <c r="O61" s="262"/>
    </row>
    <row r="62" spans="1:15" ht="27.75" thickTop="1" x14ac:dyDescent="0.2"/>
  </sheetData>
  <mergeCells count="21">
    <mergeCell ref="A1:O1"/>
    <mergeCell ref="A3:O3"/>
    <mergeCell ref="A42:O42"/>
    <mergeCell ref="A43:O43"/>
    <mergeCell ref="A50:O50"/>
    <mergeCell ref="A49:O49"/>
    <mergeCell ref="A44:O44"/>
    <mergeCell ref="A54:O54"/>
    <mergeCell ref="A45:O45"/>
    <mergeCell ref="A61:O61"/>
    <mergeCell ref="A51:O51"/>
    <mergeCell ref="A57:O57"/>
    <mergeCell ref="A58:O58"/>
    <mergeCell ref="A59:O59"/>
    <mergeCell ref="A48:O48"/>
    <mergeCell ref="A53:O53"/>
    <mergeCell ref="A60:O60"/>
    <mergeCell ref="A56:O56"/>
    <mergeCell ref="A55:O55"/>
    <mergeCell ref="A46:O46"/>
    <mergeCell ref="A47:O47"/>
  </mergeCells>
  <phoneticPr fontId="2" type="noConversion"/>
  <pageMargins left="0.23622047244094491" right="0.17" top="0.2" bottom="0.18" header="0.17" footer="0.17"/>
  <pageSetup paperSize="9" scale="36" fitToHeight="3" orientation="landscape" r:id="rId1"/>
  <headerFooter alignWithMargins="0"/>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32"/>
  <sheetViews>
    <sheetView view="pageBreakPreview" topLeftCell="D1" zoomScale="50" zoomScaleNormal="100" zoomScaleSheetLayoutView="50" workbookViewId="0">
      <selection sqref="A1:O1"/>
    </sheetView>
  </sheetViews>
  <sheetFormatPr defaultColWidth="9.140625" defaultRowHeight="27" x14ac:dyDescent="0.2"/>
  <cols>
    <col min="1" max="1" width="45.5703125" style="1" customWidth="1"/>
    <col min="2" max="2" width="21.140625" style="176" hidden="1" customWidth="1"/>
    <col min="3" max="3" width="15.7109375" style="2" customWidth="1"/>
    <col min="4" max="4" width="23.7109375" style="1" customWidth="1"/>
    <col min="5" max="5" width="15.7109375" style="255" customWidth="1"/>
    <col min="6" max="6" width="3.5703125" style="1" customWidth="1"/>
    <col min="7" max="7" width="16.7109375" style="1" customWidth="1"/>
    <col min="8" max="8" width="31.140625" style="1" customWidth="1"/>
    <col min="9" max="9" width="21.140625" style="1" customWidth="1"/>
    <col min="10" max="10" width="44.5703125" style="1" customWidth="1"/>
    <col min="11" max="11" width="96.5703125" style="1" customWidth="1"/>
    <col min="12" max="12" width="12.5703125" style="1" customWidth="1"/>
    <col min="13" max="13" width="24.85546875" style="1" customWidth="1"/>
    <col min="14" max="14" width="24.85546875" style="1" hidden="1" customWidth="1"/>
    <col min="15" max="15" width="53.85546875" style="1" customWidth="1"/>
    <col min="16" max="16384" width="9.140625" style="1"/>
  </cols>
  <sheetData>
    <row r="1" spans="1:15" ht="63" customHeight="1" x14ac:dyDescent="0.2">
      <c r="A1" s="269" t="s">
        <v>249</v>
      </c>
      <c r="B1" s="269"/>
      <c r="C1" s="269"/>
      <c r="D1" s="269"/>
      <c r="E1" s="269"/>
      <c r="F1" s="269"/>
      <c r="G1" s="269"/>
      <c r="H1" s="269"/>
      <c r="I1" s="269"/>
      <c r="J1" s="269"/>
      <c r="K1" s="269"/>
      <c r="L1" s="269"/>
      <c r="M1" s="269"/>
      <c r="N1" s="269"/>
      <c r="O1" s="269"/>
    </row>
    <row r="2" spans="1:15" s="10" customFormat="1" ht="70.5" customHeight="1" x14ac:dyDescent="0.2">
      <c r="A2" s="15" t="s">
        <v>3</v>
      </c>
      <c r="B2" s="84" t="s">
        <v>136</v>
      </c>
      <c r="C2" s="16" t="s">
        <v>0</v>
      </c>
      <c r="D2" s="17" t="s">
        <v>6</v>
      </c>
      <c r="E2" s="18" t="s">
        <v>28</v>
      </c>
      <c r="F2" s="16"/>
      <c r="G2" s="16" t="s">
        <v>9</v>
      </c>
      <c r="H2" s="19" t="s">
        <v>29</v>
      </c>
      <c r="I2" s="16" t="s">
        <v>1</v>
      </c>
      <c r="J2" s="16" t="s">
        <v>51</v>
      </c>
      <c r="K2" s="16" t="s">
        <v>7</v>
      </c>
      <c r="L2" s="16" t="s">
        <v>5</v>
      </c>
      <c r="M2" s="16" t="s">
        <v>4</v>
      </c>
      <c r="N2" s="16"/>
      <c r="O2" s="16" t="s">
        <v>2</v>
      </c>
    </row>
    <row r="3" spans="1:15" s="4" customFormat="1" ht="36" customHeight="1" thickBot="1" x14ac:dyDescent="0.25">
      <c r="A3" s="233" t="s">
        <v>117</v>
      </c>
      <c r="B3" s="234"/>
      <c r="C3" s="233"/>
      <c r="D3" s="233"/>
      <c r="E3" s="233"/>
      <c r="F3" s="233"/>
      <c r="G3" s="233"/>
      <c r="H3" s="233"/>
      <c r="I3" s="233"/>
      <c r="J3" s="233"/>
      <c r="K3" s="233"/>
      <c r="L3" s="233"/>
      <c r="M3" s="233"/>
      <c r="N3" s="233"/>
      <c r="O3" s="233"/>
    </row>
    <row r="4" spans="1:15" s="4" customFormat="1" ht="72" customHeight="1" thickTop="1" thickBot="1" x14ac:dyDescent="0.25">
      <c r="A4" s="170" t="s">
        <v>123</v>
      </c>
      <c r="B4" s="235" t="s">
        <v>151</v>
      </c>
      <c r="C4" s="194">
        <v>1.34E-2</v>
      </c>
      <c r="D4" s="179" t="s">
        <v>130</v>
      </c>
      <c r="E4" s="192">
        <v>3.8800000000000001E-2</v>
      </c>
      <c r="F4" s="48"/>
      <c r="G4" s="236">
        <v>0.75</v>
      </c>
      <c r="H4" s="52">
        <v>0</v>
      </c>
      <c r="I4" s="23" t="s">
        <v>10</v>
      </c>
      <c r="J4" s="53" t="s">
        <v>53</v>
      </c>
      <c r="K4" s="218" t="s">
        <v>110</v>
      </c>
      <c r="L4" s="24" t="s">
        <v>8</v>
      </c>
      <c r="M4" s="25" t="s">
        <v>18</v>
      </c>
      <c r="N4" s="183" t="s">
        <v>168</v>
      </c>
      <c r="O4" s="36" t="s">
        <v>26</v>
      </c>
    </row>
    <row r="5" spans="1:15" s="6" customFormat="1" ht="71.25" customHeight="1" thickTop="1" thickBot="1" x14ac:dyDescent="0.25">
      <c r="A5" s="170" t="s">
        <v>124</v>
      </c>
      <c r="B5" s="235" t="s">
        <v>152</v>
      </c>
      <c r="C5" s="26">
        <v>2.29E-2</v>
      </c>
      <c r="D5" s="27" t="s">
        <v>17</v>
      </c>
      <c r="E5" s="192">
        <v>4.1599999999999998E-2</v>
      </c>
      <c r="F5" s="48"/>
      <c r="G5" s="237">
        <v>0.75</v>
      </c>
      <c r="H5" s="52">
        <v>0</v>
      </c>
      <c r="I5" s="28" t="s">
        <v>10</v>
      </c>
      <c r="J5" s="53" t="s">
        <v>53</v>
      </c>
      <c r="K5" s="218" t="s">
        <v>110</v>
      </c>
      <c r="L5" s="25" t="s">
        <v>8</v>
      </c>
      <c r="M5" s="25" t="s">
        <v>18</v>
      </c>
      <c r="N5" s="183" t="s">
        <v>169</v>
      </c>
      <c r="O5" s="25" t="s">
        <v>11</v>
      </c>
    </row>
    <row r="6" spans="1:15" s="4" customFormat="1" ht="36" customHeight="1" thickTop="1" thickBot="1" x14ac:dyDescent="0.25">
      <c r="A6" s="233" t="s">
        <v>118</v>
      </c>
      <c r="B6" s="238"/>
      <c r="C6" s="239"/>
      <c r="D6" s="233"/>
      <c r="E6" s="240"/>
      <c r="F6" s="233"/>
      <c r="G6" s="233"/>
      <c r="H6" s="233"/>
      <c r="I6" s="241"/>
      <c r="J6" s="233"/>
      <c r="K6" s="233"/>
      <c r="L6" s="233"/>
      <c r="M6" s="233"/>
      <c r="N6" s="233"/>
      <c r="O6" s="233"/>
    </row>
    <row r="7" spans="1:15" s="4" customFormat="1" ht="72" customHeight="1" thickTop="1" thickBot="1" x14ac:dyDescent="0.25">
      <c r="A7" s="170" t="s">
        <v>123</v>
      </c>
      <c r="B7" s="235" t="s">
        <v>153</v>
      </c>
      <c r="C7" s="194">
        <v>1.5900000000000001E-2</v>
      </c>
      <c r="D7" s="179" t="s">
        <v>131</v>
      </c>
      <c r="E7" s="192">
        <v>3.8100000000000002E-2</v>
      </c>
      <c r="F7" s="48"/>
      <c r="G7" s="22">
        <v>0.75</v>
      </c>
      <c r="H7" s="21">
        <v>0</v>
      </c>
      <c r="I7" s="62" t="s">
        <v>10</v>
      </c>
      <c r="J7" s="28" t="s">
        <v>53</v>
      </c>
      <c r="K7" s="218" t="s">
        <v>110</v>
      </c>
      <c r="L7" s="24" t="s">
        <v>8</v>
      </c>
      <c r="M7" s="25" t="s">
        <v>19</v>
      </c>
      <c r="N7" s="183" t="s">
        <v>170</v>
      </c>
      <c r="O7" s="36" t="s">
        <v>26</v>
      </c>
    </row>
    <row r="8" spans="1:15" s="6" customFormat="1" ht="71.25" customHeight="1" thickTop="1" thickBot="1" x14ac:dyDescent="0.25">
      <c r="A8" s="170" t="s">
        <v>124</v>
      </c>
      <c r="B8" s="235" t="s">
        <v>194</v>
      </c>
      <c r="C8" s="26">
        <v>2.1499999999999998E-2</v>
      </c>
      <c r="D8" s="27" t="s">
        <v>17</v>
      </c>
      <c r="E8" s="192">
        <v>4.0300000000000002E-2</v>
      </c>
      <c r="F8" s="48"/>
      <c r="G8" s="237">
        <v>0.75</v>
      </c>
      <c r="H8" s="27">
        <v>0</v>
      </c>
      <c r="I8" s="28" t="s">
        <v>10</v>
      </c>
      <c r="J8" s="28" t="s">
        <v>53</v>
      </c>
      <c r="K8" s="218" t="s">
        <v>110</v>
      </c>
      <c r="L8" s="25" t="s">
        <v>8</v>
      </c>
      <c r="M8" s="25" t="s">
        <v>19</v>
      </c>
      <c r="N8" s="183" t="s">
        <v>171</v>
      </c>
      <c r="O8" s="25" t="s">
        <v>11</v>
      </c>
    </row>
    <row r="9" spans="1:15" s="49" customFormat="1" ht="36" customHeight="1" thickTop="1" thickBot="1" x14ac:dyDescent="0.25">
      <c r="A9" s="74" t="s">
        <v>119</v>
      </c>
      <c r="B9" s="242"/>
      <c r="C9" s="195"/>
      <c r="D9" s="74"/>
      <c r="E9" s="193"/>
      <c r="F9" s="74"/>
      <c r="G9" s="74"/>
      <c r="H9" s="74"/>
      <c r="I9" s="74"/>
      <c r="J9" s="74"/>
      <c r="K9" s="74"/>
      <c r="L9" s="74"/>
      <c r="M9" s="74"/>
      <c r="N9" s="74"/>
      <c r="O9" s="74"/>
    </row>
    <row r="10" spans="1:15" s="6" customFormat="1" ht="72" customHeight="1" thickTop="1" thickBot="1" x14ac:dyDescent="0.25">
      <c r="A10" s="170" t="s">
        <v>123</v>
      </c>
      <c r="B10" s="235" t="s">
        <v>154</v>
      </c>
      <c r="C10" s="196">
        <v>3.5900000000000001E-2</v>
      </c>
      <c r="D10" s="56" t="s">
        <v>48</v>
      </c>
      <c r="E10" s="192">
        <v>4.3299999999999998E-2</v>
      </c>
      <c r="F10" s="46"/>
      <c r="G10" s="243">
        <v>0.6</v>
      </c>
      <c r="H10" s="56">
        <v>995</v>
      </c>
      <c r="I10" s="32" t="s">
        <v>10</v>
      </c>
      <c r="J10" s="35" t="s">
        <v>53</v>
      </c>
      <c r="K10" s="218" t="s">
        <v>110</v>
      </c>
      <c r="L10" s="30" t="s">
        <v>8</v>
      </c>
      <c r="M10" s="30" t="s">
        <v>18</v>
      </c>
      <c r="N10" s="183" t="s">
        <v>172</v>
      </c>
      <c r="O10" s="61" t="s">
        <v>26</v>
      </c>
    </row>
    <row r="11" spans="1:15" s="6" customFormat="1" ht="72" customHeight="1" thickTop="1" thickBot="1" x14ac:dyDescent="0.25">
      <c r="A11" s="170" t="s">
        <v>123</v>
      </c>
      <c r="B11" s="244" t="s">
        <v>155</v>
      </c>
      <c r="C11" s="197">
        <v>4.0899999999999999E-2</v>
      </c>
      <c r="D11" s="57" t="s">
        <v>129</v>
      </c>
      <c r="E11" s="192">
        <v>4.3999999999999997E-2</v>
      </c>
      <c r="F11" s="48"/>
      <c r="G11" s="245">
        <v>0.75</v>
      </c>
      <c r="H11" s="57">
        <v>995</v>
      </c>
      <c r="I11" s="33" t="s">
        <v>10</v>
      </c>
      <c r="J11" s="35" t="s">
        <v>53</v>
      </c>
      <c r="K11" s="218" t="s">
        <v>110</v>
      </c>
      <c r="L11" s="34" t="s">
        <v>8</v>
      </c>
      <c r="M11" s="39" t="s">
        <v>18</v>
      </c>
      <c r="N11" s="183" t="s">
        <v>173</v>
      </c>
      <c r="O11" s="61" t="s">
        <v>26</v>
      </c>
    </row>
    <row r="12" spans="1:15" s="6" customFormat="1" ht="72" customHeight="1" thickTop="1" thickBot="1" x14ac:dyDescent="0.25">
      <c r="A12" s="170" t="s">
        <v>125</v>
      </c>
      <c r="B12" s="246" t="s">
        <v>156</v>
      </c>
      <c r="C12" s="196">
        <v>2.5899999999999999E-2</v>
      </c>
      <c r="D12" s="56" t="s">
        <v>50</v>
      </c>
      <c r="E12" s="192">
        <v>4.02E-2</v>
      </c>
      <c r="F12" s="46"/>
      <c r="G12" s="245">
        <v>0.6</v>
      </c>
      <c r="H12" s="56">
        <v>995</v>
      </c>
      <c r="I12" s="65" t="s">
        <v>23</v>
      </c>
      <c r="J12" s="66" t="s">
        <v>53</v>
      </c>
      <c r="K12" s="218" t="s">
        <v>110</v>
      </c>
      <c r="L12" s="67" t="s">
        <v>8</v>
      </c>
      <c r="M12" s="30" t="s">
        <v>18</v>
      </c>
      <c r="N12" s="183" t="s">
        <v>174</v>
      </c>
      <c r="O12" s="68" t="s">
        <v>27</v>
      </c>
    </row>
    <row r="13" spans="1:15" s="6" customFormat="1" ht="72" customHeight="1" thickTop="1" thickBot="1" x14ac:dyDescent="0.25">
      <c r="A13" s="170" t="s">
        <v>125</v>
      </c>
      <c r="B13" s="235" t="s">
        <v>157</v>
      </c>
      <c r="C13" s="198">
        <v>3.09E-2</v>
      </c>
      <c r="D13" s="180" t="s">
        <v>49</v>
      </c>
      <c r="E13" s="192">
        <v>4.1399999999999999E-2</v>
      </c>
      <c r="F13" s="48"/>
      <c r="G13" s="245">
        <v>0.75</v>
      </c>
      <c r="H13" s="57">
        <v>995</v>
      </c>
      <c r="I13" s="69" t="s">
        <v>23</v>
      </c>
      <c r="J13" s="53" t="s">
        <v>53</v>
      </c>
      <c r="K13" s="218" t="s">
        <v>110</v>
      </c>
      <c r="L13" s="70" t="s">
        <v>8</v>
      </c>
      <c r="M13" s="39" t="s">
        <v>18</v>
      </c>
      <c r="N13" s="183" t="s">
        <v>175</v>
      </c>
      <c r="O13" s="71" t="s">
        <v>27</v>
      </c>
    </row>
    <row r="14" spans="1:15" s="49" customFormat="1" ht="81" customHeight="1" thickTop="1" x14ac:dyDescent="0.2">
      <c r="A14" s="247"/>
      <c r="B14" s="248"/>
      <c r="C14" s="249"/>
      <c r="D14" s="250"/>
      <c r="E14" s="226"/>
      <c r="F14" s="227"/>
      <c r="G14" s="227"/>
      <c r="H14" s="251"/>
      <c r="I14" s="252"/>
      <c r="J14" s="252"/>
      <c r="K14" s="253"/>
      <c r="L14" s="254"/>
      <c r="M14" s="253"/>
      <c r="N14" s="253"/>
      <c r="O14" s="254"/>
    </row>
    <row r="15" spans="1:15" ht="45" customHeight="1" thickBot="1" x14ac:dyDescent="0.25">
      <c r="A15" s="75" t="s">
        <v>21</v>
      </c>
      <c r="B15" s="174"/>
      <c r="C15" s="75"/>
      <c r="D15" s="75"/>
      <c r="E15" s="75"/>
      <c r="F15" s="75"/>
      <c r="G15" s="75"/>
      <c r="H15" s="75"/>
      <c r="I15" s="75"/>
      <c r="J15" s="75"/>
      <c r="K15" s="75"/>
      <c r="L15" s="75"/>
      <c r="M15" s="75"/>
      <c r="N15" s="75"/>
      <c r="O15" s="75"/>
    </row>
    <row r="16" spans="1:15" s="9" customFormat="1" ht="33" customHeight="1" thickTop="1" thickBot="1" x14ac:dyDescent="0.25">
      <c r="A16" s="264" t="s">
        <v>248</v>
      </c>
      <c r="B16" s="265"/>
      <c r="C16" s="265"/>
      <c r="D16" s="265"/>
      <c r="E16" s="265"/>
      <c r="F16" s="265"/>
      <c r="G16" s="265"/>
      <c r="H16" s="265"/>
      <c r="I16" s="265"/>
      <c r="J16" s="265"/>
      <c r="K16" s="265"/>
      <c r="L16" s="265"/>
      <c r="M16" s="265"/>
      <c r="N16" s="265"/>
      <c r="O16" s="275"/>
    </row>
    <row r="17" spans="1:15" s="58" customFormat="1" ht="33" customHeight="1" thickTop="1" thickBot="1" x14ac:dyDescent="0.25">
      <c r="A17" s="256" t="s">
        <v>197</v>
      </c>
      <c r="B17" s="257"/>
      <c r="C17" s="257"/>
      <c r="D17" s="257"/>
      <c r="E17" s="257"/>
      <c r="F17" s="257"/>
      <c r="G17" s="257"/>
      <c r="H17" s="257"/>
      <c r="I17" s="257"/>
      <c r="J17" s="257"/>
      <c r="K17" s="257"/>
      <c r="L17" s="257"/>
      <c r="M17" s="257"/>
      <c r="N17" s="257"/>
      <c r="O17" s="276"/>
    </row>
    <row r="18" spans="1:15" ht="33" customHeight="1" thickTop="1" thickBot="1" x14ac:dyDescent="0.25">
      <c r="A18" s="277" t="s">
        <v>24</v>
      </c>
      <c r="B18" s="278"/>
      <c r="C18" s="278"/>
      <c r="D18" s="278"/>
      <c r="E18" s="278"/>
      <c r="F18" s="278"/>
      <c r="G18" s="278"/>
      <c r="H18" s="278"/>
      <c r="I18" s="278"/>
      <c r="J18" s="278"/>
      <c r="K18" s="278"/>
      <c r="L18" s="278"/>
      <c r="M18" s="278"/>
      <c r="N18" s="278"/>
      <c r="O18" s="279"/>
    </row>
    <row r="19" spans="1:15" s="9" customFormat="1" ht="33" customHeight="1" thickTop="1" thickBot="1" x14ac:dyDescent="0.25">
      <c r="A19" s="264" t="s">
        <v>30</v>
      </c>
      <c r="B19" s="265"/>
      <c r="C19" s="265"/>
      <c r="D19" s="265"/>
      <c r="E19" s="265"/>
      <c r="F19" s="265"/>
      <c r="G19" s="265"/>
      <c r="H19" s="265"/>
      <c r="I19" s="265"/>
      <c r="J19" s="265"/>
      <c r="K19" s="265"/>
      <c r="L19" s="265"/>
      <c r="M19" s="265"/>
      <c r="N19" s="265"/>
      <c r="O19" s="275"/>
    </row>
    <row r="20" spans="1:15" s="9" customFormat="1" ht="33" customHeight="1" thickTop="1" thickBot="1" x14ac:dyDescent="0.25">
      <c r="A20" s="264" t="s">
        <v>36</v>
      </c>
      <c r="B20" s="265"/>
      <c r="C20" s="265"/>
      <c r="D20" s="265"/>
      <c r="E20" s="265"/>
      <c r="F20" s="265"/>
      <c r="G20" s="265"/>
      <c r="H20" s="265"/>
      <c r="I20" s="265"/>
      <c r="J20" s="265"/>
      <c r="K20" s="265"/>
      <c r="L20" s="265"/>
      <c r="M20" s="265"/>
      <c r="N20" s="265"/>
      <c r="O20" s="265"/>
    </row>
    <row r="21" spans="1:15" s="9" customFormat="1" ht="33" customHeight="1" thickTop="1" thickBot="1" x14ac:dyDescent="0.25">
      <c r="A21" s="264" t="s">
        <v>31</v>
      </c>
      <c r="B21" s="265"/>
      <c r="C21" s="265"/>
      <c r="D21" s="265"/>
      <c r="E21" s="265"/>
      <c r="F21" s="265"/>
      <c r="G21" s="265"/>
      <c r="H21" s="265"/>
      <c r="I21" s="265"/>
      <c r="J21" s="265"/>
      <c r="K21" s="265"/>
      <c r="L21" s="265"/>
      <c r="M21" s="265"/>
      <c r="N21" s="265"/>
      <c r="O21" s="265"/>
    </row>
    <row r="22" spans="1:15" s="9" customFormat="1" ht="33" customHeight="1" thickTop="1" thickBot="1" x14ac:dyDescent="0.25">
      <c r="A22" s="264" t="s">
        <v>20</v>
      </c>
      <c r="B22" s="265"/>
      <c r="C22" s="265"/>
      <c r="D22" s="265"/>
      <c r="E22" s="265"/>
      <c r="F22" s="265"/>
      <c r="G22" s="265"/>
      <c r="H22" s="265"/>
      <c r="I22" s="265"/>
      <c r="J22" s="265"/>
      <c r="K22" s="265"/>
      <c r="L22" s="265"/>
      <c r="M22" s="265"/>
      <c r="N22" s="265"/>
      <c r="O22" s="265"/>
    </row>
    <row r="23" spans="1:15" s="9" customFormat="1" ht="33" customHeight="1" thickTop="1" thickBot="1" x14ac:dyDescent="0.25">
      <c r="A23" s="256" t="s">
        <v>35</v>
      </c>
      <c r="B23" s="257"/>
      <c r="C23" s="257"/>
      <c r="D23" s="257"/>
      <c r="E23" s="257"/>
      <c r="F23" s="257"/>
      <c r="G23" s="257"/>
      <c r="H23" s="257"/>
      <c r="I23" s="257"/>
      <c r="J23" s="257"/>
      <c r="K23" s="257"/>
      <c r="L23" s="257"/>
      <c r="M23" s="257"/>
      <c r="N23" s="257"/>
      <c r="O23" s="257"/>
    </row>
    <row r="24" spans="1:15" s="9" customFormat="1" ht="33" customHeight="1" thickTop="1" thickBot="1" x14ac:dyDescent="0.25">
      <c r="A24" s="256" t="s">
        <v>41</v>
      </c>
      <c r="B24" s="257"/>
      <c r="C24" s="257"/>
      <c r="D24" s="257"/>
      <c r="E24" s="257"/>
      <c r="F24" s="257"/>
      <c r="G24" s="257"/>
      <c r="H24" s="257"/>
      <c r="I24" s="257"/>
      <c r="J24" s="257"/>
      <c r="K24" s="257"/>
      <c r="L24" s="257"/>
      <c r="M24" s="257"/>
      <c r="N24" s="257"/>
      <c r="O24" s="257"/>
    </row>
    <row r="25" spans="1:15" s="9" customFormat="1" ht="33" customHeight="1" thickTop="1" thickBot="1" x14ac:dyDescent="0.25">
      <c r="A25" s="264" t="s">
        <v>42</v>
      </c>
      <c r="B25" s="265"/>
      <c r="C25" s="265"/>
      <c r="D25" s="265"/>
      <c r="E25" s="265"/>
      <c r="F25" s="265"/>
      <c r="G25" s="265"/>
      <c r="H25" s="265"/>
      <c r="I25" s="265"/>
      <c r="J25" s="265"/>
      <c r="K25" s="265"/>
      <c r="L25" s="265"/>
      <c r="M25" s="265"/>
      <c r="N25" s="265"/>
      <c r="O25" s="265"/>
    </row>
    <row r="26" spans="1:15" s="72" customFormat="1" ht="33" customHeight="1" thickTop="1" thickBot="1" x14ac:dyDescent="0.25">
      <c r="A26" s="206" t="s">
        <v>120</v>
      </c>
      <c r="B26" s="175"/>
      <c r="C26" s="207"/>
      <c r="D26" s="207"/>
      <c r="E26" s="207"/>
      <c r="F26" s="207"/>
      <c r="G26" s="207"/>
      <c r="H26" s="207"/>
      <c r="I26" s="207"/>
      <c r="J26" s="207"/>
      <c r="K26" s="207"/>
      <c r="L26" s="207"/>
      <c r="M26" s="207"/>
      <c r="N26" s="207"/>
      <c r="O26" s="207"/>
    </row>
    <row r="27" spans="1:15" s="72" customFormat="1" ht="33" customHeight="1" thickTop="1" thickBot="1" x14ac:dyDescent="0.25">
      <c r="A27" s="206" t="s">
        <v>122</v>
      </c>
      <c r="B27" s="175"/>
      <c r="C27" s="207"/>
      <c r="D27" s="207"/>
      <c r="E27" s="207"/>
      <c r="F27" s="207"/>
      <c r="G27" s="207"/>
      <c r="H27" s="207"/>
      <c r="I27" s="207"/>
      <c r="J27" s="207"/>
      <c r="K27" s="207"/>
      <c r="L27" s="207"/>
      <c r="M27" s="207"/>
      <c r="N27" s="207"/>
      <c r="O27" s="207"/>
    </row>
    <row r="28" spans="1:15" s="72" customFormat="1" ht="33" customHeight="1" thickTop="1" thickBot="1" x14ac:dyDescent="0.25">
      <c r="A28" s="206" t="s">
        <v>121</v>
      </c>
      <c r="B28" s="175"/>
      <c r="C28" s="207"/>
      <c r="D28" s="207"/>
      <c r="E28" s="207"/>
      <c r="F28" s="207"/>
      <c r="G28" s="207"/>
      <c r="H28" s="207"/>
      <c r="I28" s="207"/>
      <c r="J28" s="207"/>
      <c r="K28" s="207"/>
      <c r="L28" s="207"/>
      <c r="M28" s="207"/>
      <c r="N28" s="207"/>
      <c r="O28" s="207"/>
    </row>
    <row r="29" spans="1:15" s="9" customFormat="1" ht="33" customHeight="1" thickTop="1" thickBot="1" x14ac:dyDescent="0.25">
      <c r="A29" s="264" t="s">
        <v>38</v>
      </c>
      <c r="B29" s="265"/>
      <c r="C29" s="265"/>
      <c r="D29" s="265"/>
      <c r="E29" s="265"/>
      <c r="F29" s="265"/>
      <c r="G29" s="265"/>
      <c r="H29" s="265"/>
      <c r="I29" s="265"/>
      <c r="J29" s="265"/>
      <c r="K29" s="265"/>
      <c r="L29" s="265"/>
      <c r="M29" s="265"/>
      <c r="N29" s="265"/>
      <c r="O29" s="265"/>
    </row>
    <row r="30" spans="1:15" s="9" customFormat="1" ht="33" customHeight="1" thickTop="1" thickBot="1" x14ac:dyDescent="0.25">
      <c r="A30" s="264" t="s">
        <v>47</v>
      </c>
      <c r="B30" s="265"/>
      <c r="C30" s="265"/>
      <c r="D30" s="265"/>
      <c r="E30" s="265"/>
      <c r="F30" s="265"/>
      <c r="G30" s="265"/>
      <c r="H30" s="265"/>
      <c r="I30" s="265"/>
      <c r="J30" s="265"/>
      <c r="K30" s="265"/>
      <c r="L30" s="265"/>
      <c r="M30" s="265"/>
      <c r="N30" s="265"/>
      <c r="O30" s="265"/>
    </row>
    <row r="31" spans="1:15" s="3" customFormat="1" ht="30.75" hidden="1" customHeight="1" thickTop="1" thickBot="1" x14ac:dyDescent="0.25">
      <c r="A31" s="274" t="s">
        <v>15</v>
      </c>
      <c r="B31" s="274"/>
      <c r="C31" s="274"/>
      <c r="D31" s="274"/>
      <c r="E31" s="274"/>
      <c r="F31" s="274"/>
      <c r="G31" s="274"/>
      <c r="H31" s="274"/>
      <c r="I31" s="274"/>
      <c r="J31" s="274"/>
      <c r="K31" s="274"/>
      <c r="L31" s="274"/>
      <c r="M31" s="274"/>
      <c r="N31" s="274"/>
      <c r="O31" s="274"/>
    </row>
    <row r="32" spans="1:15" ht="27.75" thickTop="1" x14ac:dyDescent="0.2"/>
  </sheetData>
  <mergeCells count="14">
    <mergeCell ref="A21:O21"/>
    <mergeCell ref="A29:O29"/>
    <mergeCell ref="A30:O30"/>
    <mergeCell ref="A31:O31"/>
    <mergeCell ref="A1:O1"/>
    <mergeCell ref="A22:O22"/>
    <mergeCell ref="A23:O23"/>
    <mergeCell ref="A24:O24"/>
    <mergeCell ref="A25:O25"/>
    <mergeCell ref="A16:O16"/>
    <mergeCell ref="A17:O17"/>
    <mergeCell ref="A18:O18"/>
    <mergeCell ref="A19:O19"/>
    <mergeCell ref="A20:O20"/>
  </mergeCells>
  <pageMargins left="0.19" right="0.16" top="7.874015748031496E-2" bottom="0.19685039370078741" header="0.11811023622047245" footer="0.11811023622047245"/>
  <pageSetup paperSize="9" scale="36" fitToHeight="4" orientation="landscape" r:id="rId1"/>
  <headerFooter alignWithMargins="0"/>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N36"/>
  <sheetViews>
    <sheetView view="pageBreakPreview" zoomScale="50" zoomScaleNormal="60" zoomScaleSheetLayoutView="50" workbookViewId="0">
      <selection activeCell="B2" sqref="B1:B1048576"/>
    </sheetView>
  </sheetViews>
  <sheetFormatPr defaultColWidth="9.140625" defaultRowHeight="12.75" x14ac:dyDescent="0.2"/>
  <cols>
    <col min="1" max="1" width="45" style="134" customWidth="1"/>
    <col min="2" max="2" width="32" style="134" hidden="1" customWidth="1"/>
    <col min="3" max="3" width="15.7109375" style="135" customWidth="1"/>
    <col min="4" max="4" width="23.7109375" style="134" customWidth="1"/>
    <col min="5" max="5" width="15.7109375" style="136" customWidth="1"/>
    <col min="6" max="6" width="3.5703125" style="136" customWidth="1"/>
    <col min="7" max="7" width="18.42578125" style="134" customWidth="1"/>
    <col min="8" max="8" width="31.140625" style="134" customWidth="1"/>
    <col min="9" max="9" width="21.140625" style="134" customWidth="1"/>
    <col min="10" max="10" width="44.5703125" style="134" customWidth="1"/>
    <col min="11" max="11" width="96.5703125" style="134" customWidth="1"/>
    <col min="12" max="12" width="12.5703125" style="134" customWidth="1"/>
    <col min="13" max="13" width="24.85546875" style="134" customWidth="1"/>
    <col min="14" max="14" width="53.85546875" style="134" customWidth="1"/>
    <col min="15" max="16384" width="9.140625" style="83"/>
  </cols>
  <sheetData>
    <row r="1" spans="1:14" ht="60" customHeight="1" x14ac:dyDescent="0.2">
      <c r="A1" s="280" t="s">
        <v>250</v>
      </c>
      <c r="B1" s="280"/>
      <c r="C1" s="280"/>
      <c r="D1" s="280"/>
      <c r="E1" s="280"/>
      <c r="F1" s="280"/>
      <c r="G1" s="280"/>
      <c r="H1" s="280"/>
      <c r="I1" s="280"/>
      <c r="J1" s="280"/>
      <c r="K1" s="280"/>
      <c r="L1" s="280"/>
      <c r="M1" s="280"/>
      <c r="N1" s="280"/>
    </row>
    <row r="2" spans="1:14" s="89" customFormat="1" ht="60" customHeight="1" x14ac:dyDescent="0.2">
      <c r="A2" s="84" t="s">
        <v>3</v>
      </c>
      <c r="B2" s="84" t="s">
        <v>136</v>
      </c>
      <c r="C2" s="85" t="s">
        <v>0</v>
      </c>
      <c r="D2" s="86" t="s">
        <v>6</v>
      </c>
      <c r="E2" s="87" t="s">
        <v>28</v>
      </c>
      <c r="F2" s="87"/>
      <c r="G2" s="85" t="s">
        <v>9</v>
      </c>
      <c r="H2" s="88" t="s">
        <v>111</v>
      </c>
      <c r="I2" s="85" t="s">
        <v>1</v>
      </c>
      <c r="J2" s="85" t="s">
        <v>90</v>
      </c>
      <c r="K2" s="85" t="s">
        <v>7</v>
      </c>
      <c r="L2" s="85" t="s">
        <v>5</v>
      </c>
      <c r="M2" s="85" t="s">
        <v>4</v>
      </c>
      <c r="N2" s="85" t="s">
        <v>2</v>
      </c>
    </row>
    <row r="3" spans="1:14" s="90" customFormat="1" ht="30" customHeight="1" thickBot="1" x14ac:dyDescent="0.25">
      <c r="A3" s="143" t="s">
        <v>91</v>
      </c>
      <c r="B3" s="143"/>
      <c r="C3" s="143"/>
      <c r="D3" s="143"/>
      <c r="E3" s="143"/>
      <c r="F3" s="143"/>
      <c r="G3" s="143"/>
      <c r="H3" s="143"/>
      <c r="I3" s="143"/>
      <c r="J3" s="143"/>
      <c r="K3" s="143"/>
      <c r="L3" s="143"/>
      <c r="M3" s="143"/>
      <c r="N3" s="143"/>
    </row>
    <row r="4" spans="1:14" s="90" customFormat="1" ht="69.75" customHeight="1" thickTop="1" thickBot="1" x14ac:dyDescent="0.25">
      <c r="A4" s="91" t="s">
        <v>12</v>
      </c>
      <c r="B4" s="186" t="s">
        <v>137</v>
      </c>
      <c r="C4" s="188">
        <v>1.24E-2</v>
      </c>
      <c r="D4" s="181" t="s">
        <v>132</v>
      </c>
      <c r="E4" s="189">
        <v>3.1300000000000001E-2</v>
      </c>
      <c r="F4" s="92"/>
      <c r="G4" s="93" t="s">
        <v>92</v>
      </c>
      <c r="H4" s="94">
        <v>0</v>
      </c>
      <c r="I4" s="95" t="s">
        <v>10</v>
      </c>
      <c r="J4" s="96" t="s">
        <v>93</v>
      </c>
      <c r="K4" s="98" t="s">
        <v>96</v>
      </c>
      <c r="L4" s="97" t="s">
        <v>93</v>
      </c>
      <c r="M4" s="98" t="s">
        <v>95</v>
      </c>
      <c r="N4" s="98" t="s">
        <v>94</v>
      </c>
    </row>
    <row r="5" spans="1:14" s="90" customFormat="1" ht="69.75" customHeight="1" thickTop="1" thickBot="1" x14ac:dyDescent="0.25">
      <c r="A5" s="99" t="s">
        <v>12</v>
      </c>
      <c r="B5" s="228" t="s">
        <v>210</v>
      </c>
      <c r="C5" s="222">
        <v>1.4500000000000001E-2</v>
      </c>
      <c r="D5" s="223" t="s">
        <v>133</v>
      </c>
      <c r="E5" s="189">
        <v>3.2199999999999999E-2</v>
      </c>
      <c r="F5" s="100"/>
      <c r="G5" s="101" t="s">
        <v>97</v>
      </c>
      <c r="H5" s="94">
        <v>0</v>
      </c>
      <c r="I5" s="95" t="s">
        <v>10</v>
      </c>
      <c r="J5" s="96" t="s">
        <v>93</v>
      </c>
      <c r="K5" s="98" t="s">
        <v>96</v>
      </c>
      <c r="L5" s="97" t="s">
        <v>93</v>
      </c>
      <c r="M5" s="98" t="s">
        <v>95</v>
      </c>
      <c r="N5" s="98" t="s">
        <v>94</v>
      </c>
    </row>
    <row r="6" spans="1:14" s="90" customFormat="1" ht="69.75" customHeight="1" thickTop="1" thickBot="1" x14ac:dyDescent="0.25">
      <c r="A6" s="99" t="s">
        <v>12</v>
      </c>
      <c r="B6" s="229" t="s">
        <v>211</v>
      </c>
      <c r="C6" s="222">
        <v>1.6500000000000001E-2</v>
      </c>
      <c r="D6" s="223" t="s">
        <v>206</v>
      </c>
      <c r="E6" s="189">
        <v>3.3000000000000002E-2</v>
      </c>
      <c r="F6" s="102"/>
      <c r="G6" s="101" t="s">
        <v>98</v>
      </c>
      <c r="H6" s="94">
        <v>0</v>
      </c>
      <c r="I6" s="95" t="s">
        <v>10</v>
      </c>
      <c r="J6" s="96" t="s">
        <v>93</v>
      </c>
      <c r="K6" s="98" t="s">
        <v>96</v>
      </c>
      <c r="L6" s="97" t="s">
        <v>93</v>
      </c>
      <c r="M6" s="98" t="s">
        <v>95</v>
      </c>
      <c r="N6" s="98" t="s">
        <v>94</v>
      </c>
    </row>
    <row r="7" spans="1:14" s="90" customFormat="1" ht="69.75" customHeight="1" thickTop="1" thickBot="1" x14ac:dyDescent="0.25">
      <c r="A7" s="99" t="s">
        <v>12</v>
      </c>
      <c r="B7" s="229" t="s">
        <v>212</v>
      </c>
      <c r="C7" s="222">
        <v>1.95E-2</v>
      </c>
      <c r="D7" s="223" t="s">
        <v>207</v>
      </c>
      <c r="E7" s="189">
        <v>3.4299999999999997E-2</v>
      </c>
      <c r="F7" s="103"/>
      <c r="G7" s="101" t="s">
        <v>100</v>
      </c>
      <c r="H7" s="94">
        <v>0</v>
      </c>
      <c r="I7" s="95" t="s">
        <v>10</v>
      </c>
      <c r="J7" s="96" t="s">
        <v>93</v>
      </c>
      <c r="K7" s="98" t="s">
        <v>96</v>
      </c>
      <c r="L7" s="97" t="s">
        <v>93</v>
      </c>
      <c r="M7" s="98" t="s">
        <v>95</v>
      </c>
      <c r="N7" s="98" t="s">
        <v>94</v>
      </c>
    </row>
    <row r="8" spans="1:14" s="90" customFormat="1" ht="69.75" customHeight="1" thickTop="1" thickBot="1" x14ac:dyDescent="0.25">
      <c r="A8" s="99" t="s">
        <v>12</v>
      </c>
      <c r="B8" s="229" t="s">
        <v>213</v>
      </c>
      <c r="C8" s="222">
        <v>2.4400000000000002E-2</v>
      </c>
      <c r="D8" s="224" t="s">
        <v>208</v>
      </c>
      <c r="E8" s="189">
        <v>3.6299999999999999E-2</v>
      </c>
      <c r="F8" s="104"/>
      <c r="G8" s="101" t="s">
        <v>101</v>
      </c>
      <c r="H8" s="94">
        <v>0</v>
      </c>
      <c r="I8" s="105" t="s">
        <v>10</v>
      </c>
      <c r="J8" s="96" t="s">
        <v>93</v>
      </c>
      <c r="K8" s="98" t="s">
        <v>96</v>
      </c>
      <c r="L8" s="97" t="s">
        <v>93</v>
      </c>
      <c r="M8" s="98" t="s">
        <v>95</v>
      </c>
      <c r="N8" s="98" t="s">
        <v>94</v>
      </c>
    </row>
    <row r="9" spans="1:14" s="90" customFormat="1" ht="69.75" customHeight="1" thickTop="1" thickBot="1" x14ac:dyDescent="0.25">
      <c r="A9" s="91" t="s">
        <v>22</v>
      </c>
      <c r="B9" s="228" t="s">
        <v>254</v>
      </c>
      <c r="C9" s="222">
        <v>1.55E-2</v>
      </c>
      <c r="D9" s="223" t="s">
        <v>135</v>
      </c>
      <c r="E9" s="189">
        <v>3.7499999999999999E-2</v>
      </c>
      <c r="F9" s="92"/>
      <c r="G9" s="93" t="s">
        <v>92</v>
      </c>
      <c r="H9" s="94">
        <v>0</v>
      </c>
      <c r="I9" s="106" t="s">
        <v>23</v>
      </c>
      <c r="J9" s="96" t="s">
        <v>93</v>
      </c>
      <c r="K9" s="98" t="s">
        <v>96</v>
      </c>
      <c r="L9" s="97" t="s">
        <v>93</v>
      </c>
      <c r="M9" s="98" t="s">
        <v>95</v>
      </c>
      <c r="N9" s="107" t="s">
        <v>102</v>
      </c>
    </row>
    <row r="10" spans="1:14" s="90" customFormat="1" ht="69.75" customHeight="1" thickTop="1" thickBot="1" x14ac:dyDescent="0.25">
      <c r="A10" s="99" t="s">
        <v>22</v>
      </c>
      <c r="B10" s="229" t="s">
        <v>214</v>
      </c>
      <c r="C10" s="222">
        <v>1.6500000000000001E-2</v>
      </c>
      <c r="D10" s="223" t="s">
        <v>206</v>
      </c>
      <c r="E10" s="189">
        <v>3.78E-2</v>
      </c>
      <c r="F10" s="100"/>
      <c r="G10" s="101" t="s">
        <v>97</v>
      </c>
      <c r="H10" s="94">
        <v>0</v>
      </c>
      <c r="I10" s="95" t="s">
        <v>23</v>
      </c>
      <c r="J10" s="96" t="s">
        <v>93</v>
      </c>
      <c r="K10" s="98" t="s">
        <v>96</v>
      </c>
      <c r="L10" s="97" t="s">
        <v>93</v>
      </c>
      <c r="M10" s="98" t="s">
        <v>95</v>
      </c>
      <c r="N10" s="107" t="s">
        <v>102</v>
      </c>
    </row>
    <row r="11" spans="1:14" s="90" customFormat="1" ht="69.75" customHeight="1" thickTop="1" thickBot="1" x14ac:dyDescent="0.25">
      <c r="A11" s="108" t="s">
        <v>22</v>
      </c>
      <c r="B11" s="229" t="s">
        <v>215</v>
      </c>
      <c r="C11" s="222">
        <v>1.7500000000000002E-2</v>
      </c>
      <c r="D11" s="223" t="s">
        <v>134</v>
      </c>
      <c r="E11" s="189">
        <v>3.7999999999999999E-2</v>
      </c>
      <c r="F11" s="102"/>
      <c r="G11" s="109" t="s">
        <v>98</v>
      </c>
      <c r="H11" s="94">
        <v>0</v>
      </c>
      <c r="I11" s="95" t="s">
        <v>23</v>
      </c>
      <c r="J11" s="96" t="s">
        <v>93</v>
      </c>
      <c r="K11" s="98" t="s">
        <v>96</v>
      </c>
      <c r="L11" s="97" t="s">
        <v>93</v>
      </c>
      <c r="M11" s="98" t="s">
        <v>95</v>
      </c>
      <c r="N11" s="107" t="s">
        <v>102</v>
      </c>
    </row>
    <row r="12" spans="1:14" s="90" customFormat="1" ht="69.75" customHeight="1" thickTop="1" thickBot="1" x14ac:dyDescent="0.25">
      <c r="A12" s="91" t="s">
        <v>22</v>
      </c>
      <c r="B12" s="229" t="s">
        <v>216</v>
      </c>
      <c r="C12" s="222">
        <v>3.3399999999999999E-2</v>
      </c>
      <c r="D12" s="223" t="s">
        <v>209</v>
      </c>
      <c r="E12" s="189">
        <v>4.19E-2</v>
      </c>
      <c r="F12" s="110"/>
      <c r="G12" s="101" t="s">
        <v>103</v>
      </c>
      <c r="H12" s="94">
        <v>0</v>
      </c>
      <c r="I12" s="106" t="s">
        <v>23</v>
      </c>
      <c r="J12" s="96" t="s">
        <v>93</v>
      </c>
      <c r="K12" s="98" t="s">
        <v>96</v>
      </c>
      <c r="L12" s="97" t="s">
        <v>93</v>
      </c>
      <c r="M12" s="98" t="s">
        <v>95</v>
      </c>
      <c r="N12" s="107" t="s">
        <v>102</v>
      </c>
    </row>
    <row r="13" spans="1:14" s="90" customFormat="1" ht="30" customHeight="1" thickTop="1" thickBot="1" x14ac:dyDescent="0.25">
      <c r="A13" s="143" t="s">
        <v>104</v>
      </c>
      <c r="B13" s="143"/>
      <c r="C13" s="143"/>
      <c r="D13" s="143"/>
      <c r="E13" s="185"/>
      <c r="F13" s="143"/>
      <c r="G13" s="143"/>
      <c r="H13" s="143"/>
      <c r="I13" s="143"/>
      <c r="J13" s="143"/>
      <c r="K13" s="143"/>
      <c r="L13" s="143"/>
      <c r="M13" s="143"/>
      <c r="N13" s="143"/>
    </row>
    <row r="14" spans="1:14" s="90" customFormat="1" ht="69.75" customHeight="1" thickTop="1" thickBot="1" x14ac:dyDescent="0.25">
      <c r="A14" s="91" t="s">
        <v>13</v>
      </c>
      <c r="B14" s="187" t="s">
        <v>138</v>
      </c>
      <c r="C14" s="111">
        <v>1.9900000000000001E-2</v>
      </c>
      <c r="D14" s="112" t="s">
        <v>17</v>
      </c>
      <c r="E14" s="189">
        <v>3.95E-2</v>
      </c>
      <c r="F14" s="113"/>
      <c r="G14" s="114" t="s">
        <v>92</v>
      </c>
      <c r="H14" s="115">
        <v>0</v>
      </c>
      <c r="I14" s="171" t="s">
        <v>10</v>
      </c>
      <c r="J14" s="96" t="s">
        <v>93</v>
      </c>
      <c r="K14" s="98" t="s">
        <v>96</v>
      </c>
      <c r="L14" s="98" t="s">
        <v>93</v>
      </c>
      <c r="M14" s="98" t="s">
        <v>95</v>
      </c>
      <c r="N14" s="98" t="s">
        <v>11</v>
      </c>
    </row>
    <row r="15" spans="1:14" s="90" customFormat="1" ht="69.75" customHeight="1" thickTop="1" thickBot="1" x14ac:dyDescent="0.25">
      <c r="A15" s="99" t="s">
        <v>13</v>
      </c>
      <c r="B15" s="187" t="s">
        <v>139</v>
      </c>
      <c r="C15" s="111">
        <v>2.0500000000000001E-2</v>
      </c>
      <c r="D15" s="116" t="s">
        <v>17</v>
      </c>
      <c r="E15" s="189">
        <v>3.9699999999999999E-2</v>
      </c>
      <c r="F15" s="100"/>
      <c r="G15" s="117" t="s">
        <v>97</v>
      </c>
      <c r="H15" s="115">
        <v>0</v>
      </c>
      <c r="I15" s="171" t="s">
        <v>10</v>
      </c>
      <c r="J15" s="96" t="s">
        <v>93</v>
      </c>
      <c r="K15" s="98" t="s">
        <v>96</v>
      </c>
      <c r="L15" s="98" t="s">
        <v>93</v>
      </c>
      <c r="M15" s="98" t="s">
        <v>95</v>
      </c>
      <c r="N15" s="98" t="s">
        <v>11</v>
      </c>
    </row>
    <row r="16" spans="1:14" s="90" customFormat="1" ht="69.75" customHeight="1" thickTop="1" thickBot="1" x14ac:dyDescent="0.25">
      <c r="A16" s="91" t="s">
        <v>13</v>
      </c>
      <c r="B16" s="187" t="s">
        <v>140</v>
      </c>
      <c r="C16" s="111">
        <v>2.1000000000000001E-2</v>
      </c>
      <c r="D16" s="112" t="s">
        <v>17</v>
      </c>
      <c r="E16" s="189">
        <v>3.9800000000000002E-2</v>
      </c>
      <c r="F16" s="118"/>
      <c r="G16" s="117" t="s">
        <v>98</v>
      </c>
      <c r="H16" s="115">
        <v>0</v>
      </c>
      <c r="I16" s="171" t="s">
        <v>10</v>
      </c>
      <c r="J16" s="96" t="s">
        <v>93</v>
      </c>
      <c r="K16" s="98" t="s">
        <v>96</v>
      </c>
      <c r="L16" s="98" t="s">
        <v>93</v>
      </c>
      <c r="M16" s="98" t="s">
        <v>95</v>
      </c>
      <c r="N16" s="98" t="s">
        <v>11</v>
      </c>
    </row>
    <row r="17" spans="1:14" s="90" customFormat="1" ht="69.75" customHeight="1" thickTop="1" thickBot="1" x14ac:dyDescent="0.25">
      <c r="A17" s="91" t="s">
        <v>13</v>
      </c>
      <c r="B17" s="229" t="s">
        <v>217</v>
      </c>
      <c r="C17" s="225">
        <v>2.3E-2</v>
      </c>
      <c r="D17" s="112" t="s">
        <v>17</v>
      </c>
      <c r="E17" s="189">
        <v>4.02E-2</v>
      </c>
      <c r="F17" s="103"/>
      <c r="G17" s="117" t="s">
        <v>100</v>
      </c>
      <c r="H17" s="115">
        <v>0</v>
      </c>
      <c r="I17" s="171" t="s">
        <v>10</v>
      </c>
      <c r="J17" s="96" t="s">
        <v>93</v>
      </c>
      <c r="K17" s="98" t="s">
        <v>96</v>
      </c>
      <c r="L17" s="98" t="s">
        <v>93</v>
      </c>
      <c r="M17" s="98" t="s">
        <v>95</v>
      </c>
      <c r="N17" s="98" t="s">
        <v>11</v>
      </c>
    </row>
    <row r="18" spans="1:14" s="90" customFormat="1" ht="69.75" customHeight="1" thickTop="1" thickBot="1" x14ac:dyDescent="0.25">
      <c r="A18" s="91" t="s">
        <v>13</v>
      </c>
      <c r="B18" s="187" t="s">
        <v>141</v>
      </c>
      <c r="C18" s="111">
        <v>2.9899999999999999E-2</v>
      </c>
      <c r="D18" s="112" t="s">
        <v>17</v>
      </c>
      <c r="E18" s="189">
        <v>4.1599999999999998E-2</v>
      </c>
      <c r="F18" s="119"/>
      <c r="G18" s="117" t="s">
        <v>101</v>
      </c>
      <c r="H18" s="115">
        <v>0</v>
      </c>
      <c r="I18" s="171" t="s">
        <v>10</v>
      </c>
      <c r="J18" s="96" t="s">
        <v>93</v>
      </c>
      <c r="K18" s="98" t="s">
        <v>96</v>
      </c>
      <c r="L18" s="98" t="s">
        <v>93</v>
      </c>
      <c r="M18" s="98" t="s">
        <v>95</v>
      </c>
      <c r="N18" s="98" t="s">
        <v>11</v>
      </c>
    </row>
    <row r="19" spans="1:14" s="90" customFormat="1" ht="69.75" customHeight="1" thickTop="1" thickBot="1" x14ac:dyDescent="0.25">
      <c r="A19" s="91" t="s">
        <v>13</v>
      </c>
      <c r="B19" s="187" t="s">
        <v>143</v>
      </c>
      <c r="C19" s="111">
        <v>4.3999999999999997E-2</v>
      </c>
      <c r="D19" s="112" t="s">
        <v>17</v>
      </c>
      <c r="E19" s="189">
        <v>4.4499999999999998E-2</v>
      </c>
      <c r="F19" s="120"/>
      <c r="G19" s="117" t="s">
        <v>105</v>
      </c>
      <c r="H19" s="115">
        <v>0</v>
      </c>
      <c r="I19" s="171" t="s">
        <v>10</v>
      </c>
      <c r="J19" s="96" t="s">
        <v>93</v>
      </c>
      <c r="K19" s="98" t="s">
        <v>96</v>
      </c>
      <c r="L19" s="98" t="s">
        <v>93</v>
      </c>
      <c r="M19" s="98" t="s">
        <v>95</v>
      </c>
      <c r="N19" s="98" t="s">
        <v>11</v>
      </c>
    </row>
    <row r="20" spans="1:14" s="90" customFormat="1" ht="69.75" customHeight="1" thickTop="1" thickBot="1" x14ac:dyDescent="0.25">
      <c r="A20" s="99" t="s">
        <v>14</v>
      </c>
      <c r="B20" s="186" t="s">
        <v>144</v>
      </c>
      <c r="C20" s="111">
        <v>2.0500000000000001E-2</v>
      </c>
      <c r="D20" s="112" t="s">
        <v>17</v>
      </c>
      <c r="E20" s="189">
        <v>3.6299999999999999E-2</v>
      </c>
      <c r="F20" s="113"/>
      <c r="G20" s="114" t="s">
        <v>92</v>
      </c>
      <c r="H20" s="115">
        <v>0</v>
      </c>
      <c r="I20" s="171" t="s">
        <v>23</v>
      </c>
      <c r="J20" s="96" t="s">
        <v>93</v>
      </c>
      <c r="K20" s="98" t="s">
        <v>96</v>
      </c>
      <c r="L20" s="98" t="s">
        <v>93</v>
      </c>
      <c r="M20" s="98" t="s">
        <v>95</v>
      </c>
      <c r="N20" s="98" t="s">
        <v>11</v>
      </c>
    </row>
    <row r="21" spans="1:14" s="90" customFormat="1" ht="69.75" customHeight="1" thickTop="1" thickBot="1" x14ac:dyDescent="0.25">
      <c r="A21" s="99" t="s">
        <v>14</v>
      </c>
      <c r="B21" s="186" t="s">
        <v>145</v>
      </c>
      <c r="C21" s="111">
        <v>2.1000000000000001E-2</v>
      </c>
      <c r="D21" s="116" t="s">
        <v>17</v>
      </c>
      <c r="E21" s="189">
        <v>3.6499999999999998E-2</v>
      </c>
      <c r="F21" s="100"/>
      <c r="G21" s="117" t="s">
        <v>97</v>
      </c>
      <c r="H21" s="115">
        <v>0</v>
      </c>
      <c r="I21" s="171" t="s">
        <v>23</v>
      </c>
      <c r="J21" s="96" t="s">
        <v>93</v>
      </c>
      <c r="K21" s="98" t="s">
        <v>96</v>
      </c>
      <c r="L21" s="98" t="s">
        <v>93</v>
      </c>
      <c r="M21" s="98" t="s">
        <v>95</v>
      </c>
      <c r="N21" s="98" t="s">
        <v>11</v>
      </c>
    </row>
    <row r="22" spans="1:14" s="90" customFormat="1" ht="69.75" customHeight="1" thickTop="1" thickBot="1" x14ac:dyDescent="0.25">
      <c r="A22" s="99" t="s">
        <v>14</v>
      </c>
      <c r="B22" s="186" t="s">
        <v>142</v>
      </c>
      <c r="C22" s="111">
        <v>2.1499999999999998E-2</v>
      </c>
      <c r="D22" s="112" t="s">
        <v>17</v>
      </c>
      <c r="E22" s="189">
        <v>3.6700000000000003E-2</v>
      </c>
      <c r="F22" s="118"/>
      <c r="G22" s="117" t="s">
        <v>98</v>
      </c>
      <c r="H22" s="115">
        <v>0</v>
      </c>
      <c r="I22" s="171" t="s">
        <v>23</v>
      </c>
      <c r="J22" s="96" t="s">
        <v>93</v>
      </c>
      <c r="K22" s="98" t="s">
        <v>96</v>
      </c>
      <c r="L22" s="98" t="s">
        <v>93</v>
      </c>
      <c r="M22" s="98" t="s">
        <v>95</v>
      </c>
      <c r="N22" s="98" t="s">
        <v>11</v>
      </c>
    </row>
    <row r="23" spans="1:14" s="90" customFormat="1" ht="69.75" customHeight="1" thickTop="1" thickBot="1" x14ac:dyDescent="0.25">
      <c r="A23" s="99" t="s">
        <v>14</v>
      </c>
      <c r="B23" s="186" t="s">
        <v>146</v>
      </c>
      <c r="C23" s="111">
        <v>2.5000000000000001E-2</v>
      </c>
      <c r="D23" s="112" t="s">
        <v>17</v>
      </c>
      <c r="E23" s="189">
        <v>3.7900000000000003E-2</v>
      </c>
      <c r="F23" s="103"/>
      <c r="G23" s="117" t="s">
        <v>100</v>
      </c>
      <c r="H23" s="115">
        <v>0</v>
      </c>
      <c r="I23" s="171" t="s">
        <v>23</v>
      </c>
      <c r="J23" s="96" t="s">
        <v>93</v>
      </c>
      <c r="K23" s="98" t="s">
        <v>96</v>
      </c>
      <c r="L23" s="98" t="s">
        <v>93</v>
      </c>
      <c r="M23" s="98" t="s">
        <v>95</v>
      </c>
      <c r="N23" s="98" t="s">
        <v>11</v>
      </c>
    </row>
    <row r="24" spans="1:14" s="90" customFormat="1" ht="69.75" customHeight="1" thickTop="1" thickBot="1" x14ac:dyDescent="0.25">
      <c r="A24" s="99" t="s">
        <v>14</v>
      </c>
      <c r="B24" s="186" t="s">
        <v>147</v>
      </c>
      <c r="C24" s="111">
        <v>2.9899999999999999E-2</v>
      </c>
      <c r="D24" s="112" t="s">
        <v>17</v>
      </c>
      <c r="E24" s="189">
        <v>3.9600000000000003E-2</v>
      </c>
      <c r="F24" s="119"/>
      <c r="G24" s="117" t="s">
        <v>101</v>
      </c>
      <c r="H24" s="115">
        <v>0</v>
      </c>
      <c r="I24" s="171" t="s">
        <v>23</v>
      </c>
      <c r="J24" s="96" t="s">
        <v>93</v>
      </c>
      <c r="K24" s="98" t="s">
        <v>96</v>
      </c>
      <c r="L24" s="98" t="s">
        <v>93</v>
      </c>
      <c r="M24" s="98" t="s">
        <v>95</v>
      </c>
      <c r="N24" s="98" t="s">
        <v>11</v>
      </c>
    </row>
    <row r="25" spans="1:14" s="90" customFormat="1" ht="69.75" customHeight="1" thickTop="1" thickBot="1" x14ac:dyDescent="0.25">
      <c r="A25" s="99" t="s">
        <v>25</v>
      </c>
      <c r="B25" s="186" t="s">
        <v>148</v>
      </c>
      <c r="C25" s="111">
        <v>2.1499999999999998E-2</v>
      </c>
      <c r="D25" s="116" t="s">
        <v>17</v>
      </c>
      <c r="E25" s="189">
        <v>3.3599999999999998E-2</v>
      </c>
      <c r="F25" s="113"/>
      <c r="G25" s="117" t="s">
        <v>92</v>
      </c>
      <c r="H25" s="115">
        <v>0</v>
      </c>
      <c r="I25" s="171" t="s">
        <v>116</v>
      </c>
      <c r="J25" s="96" t="s">
        <v>93</v>
      </c>
      <c r="K25" s="98" t="s">
        <v>96</v>
      </c>
      <c r="L25" s="98" t="s">
        <v>93</v>
      </c>
      <c r="M25" s="98" t="s">
        <v>95</v>
      </c>
      <c r="N25" s="98" t="s">
        <v>11</v>
      </c>
    </row>
    <row r="26" spans="1:14" s="90" customFormat="1" ht="69.75" customHeight="1" thickTop="1" thickBot="1" x14ac:dyDescent="0.25">
      <c r="A26" s="99" t="s">
        <v>25</v>
      </c>
      <c r="B26" s="186" t="s">
        <v>149</v>
      </c>
      <c r="C26" s="111">
        <v>2.2499999999999999E-2</v>
      </c>
      <c r="D26" s="116" t="s">
        <v>17</v>
      </c>
      <c r="E26" s="189">
        <v>3.4099999999999998E-2</v>
      </c>
      <c r="F26" s="100"/>
      <c r="G26" s="117" t="s">
        <v>97</v>
      </c>
      <c r="H26" s="115">
        <v>0</v>
      </c>
      <c r="I26" s="171" t="s">
        <v>116</v>
      </c>
      <c r="J26" s="96" t="s">
        <v>93</v>
      </c>
      <c r="K26" s="98" t="s">
        <v>96</v>
      </c>
      <c r="L26" s="98" t="s">
        <v>93</v>
      </c>
      <c r="M26" s="98" t="s">
        <v>95</v>
      </c>
      <c r="N26" s="98" t="s">
        <v>11</v>
      </c>
    </row>
    <row r="27" spans="1:14" s="90" customFormat="1" ht="69.75" customHeight="1" thickTop="1" thickBot="1" x14ac:dyDescent="0.25">
      <c r="A27" s="99" t="s">
        <v>25</v>
      </c>
      <c r="B27" s="186" t="s">
        <v>150</v>
      </c>
      <c r="C27" s="111">
        <v>2.35E-2</v>
      </c>
      <c r="D27" s="116" t="s">
        <v>17</v>
      </c>
      <c r="E27" s="189">
        <v>3.4500000000000003E-2</v>
      </c>
      <c r="F27" s="118"/>
      <c r="G27" s="114" t="s">
        <v>98</v>
      </c>
      <c r="H27" s="115">
        <v>0</v>
      </c>
      <c r="I27" s="171" t="s">
        <v>116</v>
      </c>
      <c r="J27" s="96" t="s">
        <v>93</v>
      </c>
      <c r="K27" s="98" t="s">
        <v>96</v>
      </c>
      <c r="L27" s="98" t="s">
        <v>93</v>
      </c>
      <c r="M27" s="98" t="s">
        <v>95</v>
      </c>
      <c r="N27" s="98" t="s">
        <v>11</v>
      </c>
    </row>
    <row r="28" spans="1:14" s="90" customFormat="1" ht="51.75" hidden="1" customHeight="1" thickTop="1" thickBot="1" x14ac:dyDescent="0.25">
      <c r="A28" s="121"/>
      <c r="B28" s="121"/>
      <c r="C28" s="122"/>
      <c r="D28" s="123"/>
      <c r="E28" s="124"/>
      <c r="F28" s="124"/>
      <c r="G28" s="125"/>
      <c r="H28" s="126"/>
      <c r="I28" s="127"/>
      <c r="J28" s="128"/>
      <c r="K28" s="129"/>
      <c r="L28" s="129"/>
      <c r="M28" s="129"/>
      <c r="N28" s="129"/>
    </row>
    <row r="29" spans="1:14" s="90" customFormat="1" ht="51.75" customHeight="1" thickTop="1" x14ac:dyDescent="0.2">
      <c r="A29" s="121"/>
      <c r="B29" s="121"/>
      <c r="C29" s="122"/>
      <c r="D29" s="123"/>
      <c r="E29" s="124"/>
      <c r="F29" s="124"/>
      <c r="G29" s="125"/>
      <c r="H29" s="126"/>
      <c r="I29" s="127"/>
      <c r="J29" s="128"/>
      <c r="K29" s="129"/>
      <c r="L29" s="129"/>
      <c r="M29" s="129"/>
      <c r="N29" s="129"/>
    </row>
    <row r="30" spans="1:14" s="130" customFormat="1" ht="45" customHeight="1" thickBot="1" x14ac:dyDescent="0.25">
      <c r="A30" s="144" t="s">
        <v>106</v>
      </c>
      <c r="B30" s="144"/>
      <c r="C30" s="144"/>
      <c r="D30" s="144"/>
      <c r="E30" s="144"/>
      <c r="F30" s="144"/>
      <c r="G30" s="144"/>
      <c r="H30" s="144"/>
      <c r="I30" s="144"/>
      <c r="J30" s="144"/>
      <c r="K30" s="144"/>
      <c r="L30" s="144"/>
      <c r="M30" s="144"/>
      <c r="N30" s="144"/>
    </row>
    <row r="31" spans="1:14" s="131" customFormat="1" ht="33" customHeight="1" thickTop="1" thickBot="1" x14ac:dyDescent="0.25">
      <c r="A31" s="142" t="s">
        <v>251</v>
      </c>
      <c r="B31" s="172"/>
      <c r="C31" s="137"/>
      <c r="D31" s="137"/>
      <c r="E31" s="137"/>
      <c r="F31" s="137"/>
      <c r="G31" s="137"/>
      <c r="H31" s="137"/>
      <c r="I31" s="137"/>
      <c r="J31" s="137"/>
      <c r="K31" s="138"/>
      <c r="L31" s="137"/>
      <c r="M31" s="137"/>
      <c r="N31" s="137"/>
    </row>
    <row r="32" spans="1:14" s="132" customFormat="1" ht="33" customHeight="1" thickTop="1" thickBot="1" x14ac:dyDescent="0.25">
      <c r="A32" s="141" t="s">
        <v>107</v>
      </c>
      <c r="B32" s="173"/>
      <c r="C32" s="139"/>
      <c r="D32" s="139"/>
      <c r="E32" s="139"/>
      <c r="F32" s="139"/>
      <c r="G32" s="139"/>
      <c r="H32" s="139"/>
      <c r="I32" s="139"/>
      <c r="J32" s="139"/>
      <c r="K32" s="140"/>
      <c r="L32" s="139"/>
      <c r="M32" s="139"/>
      <c r="N32" s="139"/>
    </row>
    <row r="33" spans="1:14" s="132" customFormat="1" ht="33" customHeight="1" thickTop="1" thickBot="1" x14ac:dyDescent="0.25">
      <c r="A33" s="142" t="s">
        <v>16</v>
      </c>
      <c r="B33" s="172"/>
      <c r="C33" s="137"/>
      <c r="D33" s="137"/>
      <c r="E33" s="137"/>
      <c r="F33" s="137"/>
      <c r="G33" s="137"/>
      <c r="H33" s="137"/>
      <c r="I33" s="137"/>
      <c r="J33" s="137"/>
      <c r="K33" s="138"/>
      <c r="L33" s="137"/>
      <c r="M33" s="137"/>
      <c r="N33" s="137"/>
    </row>
    <row r="34" spans="1:14" s="133" customFormat="1" ht="30.75" hidden="1" customHeight="1" thickTop="1" thickBot="1" x14ac:dyDescent="0.25">
      <c r="A34" s="145" t="s">
        <v>15</v>
      </c>
      <c r="B34" s="145"/>
      <c r="C34" s="146"/>
      <c r="D34" s="146"/>
      <c r="E34" s="146"/>
      <c r="F34" s="146"/>
      <c r="G34" s="146"/>
      <c r="H34" s="146"/>
      <c r="I34" s="146"/>
      <c r="J34" s="146"/>
      <c r="K34" s="146"/>
      <c r="L34" s="146"/>
      <c r="M34" s="146"/>
      <c r="N34" s="146"/>
    </row>
    <row r="35" spans="1:14" ht="13.5" thickTop="1" x14ac:dyDescent="0.2"/>
    <row r="36" spans="1:14" x14ac:dyDescent="0.2">
      <c r="G36" s="134" t="s">
        <v>108</v>
      </c>
    </row>
  </sheetData>
  <mergeCells count="1">
    <mergeCell ref="A1:N1"/>
  </mergeCells>
  <phoneticPr fontId="37" type="noConversion"/>
  <pageMargins left="0.15748031496062992" right="0.15748031496062992" top="0.19685039370078741" bottom="0.19685039370078741" header="0.11811023622047245" footer="0.15748031496062992"/>
  <pageSetup paperSize="9" scale="36" fitToHeight="2" orientation="landscape" r:id="rId1"/>
  <headerFooter alignWithMargins="0"/>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75" x14ac:dyDescent="0.2"/>
  <cols>
    <col min="1" max="1" width="63.140625" bestFit="1" customWidth="1"/>
    <col min="2" max="2" width="95.42578125" customWidth="1"/>
  </cols>
  <sheetData>
    <row r="2" spans="1:2" ht="15" x14ac:dyDescent="0.25">
      <c r="A2" s="281" t="s">
        <v>54</v>
      </c>
      <c r="B2" s="281"/>
    </row>
    <row r="3" spans="1:2" x14ac:dyDescent="0.2">
      <c r="B3" s="152"/>
    </row>
    <row r="4" spans="1:2" ht="25.5" x14ac:dyDescent="0.2">
      <c r="A4" s="150" t="s">
        <v>12</v>
      </c>
      <c r="B4" s="156" t="s">
        <v>55</v>
      </c>
    </row>
    <row r="5" spans="1:2" ht="38.25" x14ac:dyDescent="0.2">
      <c r="A5" s="151" t="s">
        <v>22</v>
      </c>
      <c r="B5" s="157" t="s">
        <v>56</v>
      </c>
    </row>
    <row r="6" spans="1:2" x14ac:dyDescent="0.2">
      <c r="A6" s="153" t="s">
        <v>13</v>
      </c>
      <c r="B6" s="156" t="s">
        <v>57</v>
      </c>
    </row>
    <row r="7" spans="1:2" x14ac:dyDescent="0.2">
      <c r="A7" s="154" t="s">
        <v>14</v>
      </c>
      <c r="B7" s="156" t="s">
        <v>57</v>
      </c>
    </row>
    <row r="8" spans="1:2" x14ac:dyDescent="0.2">
      <c r="A8" s="154" t="s">
        <v>25</v>
      </c>
      <c r="B8" s="156" t="s">
        <v>57</v>
      </c>
    </row>
    <row r="9" spans="1:2" ht="25.5" x14ac:dyDescent="0.2">
      <c r="A9" s="154" t="s">
        <v>58</v>
      </c>
      <c r="B9" s="156" t="s">
        <v>55</v>
      </c>
    </row>
    <row r="10" spans="1:2" x14ac:dyDescent="0.2">
      <c r="A10" s="155" t="s">
        <v>59</v>
      </c>
      <c r="B10" s="158" t="s">
        <v>57</v>
      </c>
    </row>
    <row r="11" spans="1:2" ht="38.25" x14ac:dyDescent="0.2">
      <c r="A11" s="150" t="s">
        <v>60</v>
      </c>
      <c r="B11" s="157" t="s">
        <v>56</v>
      </c>
    </row>
    <row r="15" spans="1:2" ht="15" x14ac:dyDescent="0.25">
      <c r="A15" s="77" t="s">
        <v>61</v>
      </c>
      <c r="B15" s="77" t="s">
        <v>62</v>
      </c>
    </row>
    <row r="16" spans="1:2" ht="25.5" customHeight="1" x14ac:dyDescent="0.2">
      <c r="A16" s="148" t="s">
        <v>89</v>
      </c>
      <c r="B16" s="78"/>
    </row>
    <row r="17" spans="1:2" x14ac:dyDescent="0.2">
      <c r="A17" s="78" t="s">
        <v>80</v>
      </c>
      <c r="B17" s="78"/>
    </row>
    <row r="18" spans="1:2" ht="89.25" x14ac:dyDescent="0.2">
      <c r="A18" s="78" t="s">
        <v>63</v>
      </c>
      <c r="B18" s="79" t="s">
        <v>83</v>
      </c>
    </row>
    <row r="19" spans="1:2" x14ac:dyDescent="0.2">
      <c r="A19" s="78" t="s">
        <v>64</v>
      </c>
      <c r="B19" s="78" t="s">
        <v>65</v>
      </c>
    </row>
    <row r="20" spans="1:2" ht="26.25" customHeight="1" x14ac:dyDescent="0.2">
      <c r="A20" s="78" t="s">
        <v>66</v>
      </c>
      <c r="B20" s="147" t="e">
        <f>TEXT(#REF!,"0.00%"&amp;" APRC")</f>
        <v>#REF!</v>
      </c>
    </row>
    <row r="21" spans="1:2" x14ac:dyDescent="0.2">
      <c r="A21" s="78" t="s">
        <v>67</v>
      </c>
      <c r="B21" s="78" t="s">
        <v>68</v>
      </c>
    </row>
    <row r="22" spans="1:2" x14ac:dyDescent="0.2">
      <c r="A22" s="78" t="s">
        <v>69</v>
      </c>
      <c r="B22" s="78" t="s">
        <v>70</v>
      </c>
    </row>
    <row r="23" spans="1:2" x14ac:dyDescent="0.2">
      <c r="A23" s="78" t="s">
        <v>71</v>
      </c>
      <c r="B23" s="80" t="s">
        <v>72</v>
      </c>
    </row>
    <row r="24" spans="1:2" x14ac:dyDescent="0.2">
      <c r="A24" s="78" t="s">
        <v>73</v>
      </c>
      <c r="B24" s="78" t="s">
        <v>65</v>
      </c>
    </row>
    <row r="25" spans="1:2" ht="32.25" customHeight="1" x14ac:dyDescent="0.2">
      <c r="A25" s="78" t="s">
        <v>74</v>
      </c>
      <c r="B25" s="149" t="s">
        <v>112</v>
      </c>
    </row>
    <row r="26" spans="1:2" ht="63.75" x14ac:dyDescent="0.2">
      <c r="A26" s="282" t="s">
        <v>75</v>
      </c>
      <c r="B26" s="79" t="s">
        <v>82</v>
      </c>
    </row>
    <row r="27" spans="1:2" ht="63.75" x14ac:dyDescent="0.2">
      <c r="A27" s="282"/>
      <c r="B27" s="79" t="s">
        <v>81</v>
      </c>
    </row>
    <row r="28" spans="1:2" ht="63.75" x14ac:dyDescent="0.2">
      <c r="A28" s="81" t="s">
        <v>76</v>
      </c>
      <c r="B28" s="79" t="s">
        <v>84</v>
      </c>
    </row>
    <row r="29" spans="1:2" ht="89.25" x14ac:dyDescent="0.2">
      <c r="A29" s="81" t="s">
        <v>77</v>
      </c>
      <c r="B29" s="79" t="s">
        <v>85</v>
      </c>
    </row>
    <row r="30" spans="1:2" x14ac:dyDescent="0.2">
      <c r="B30" s="80"/>
    </row>
    <row r="31" spans="1:2" x14ac:dyDescent="0.2">
      <c r="A31" s="78" t="s">
        <v>78</v>
      </c>
    </row>
    <row r="33" spans="1:1" x14ac:dyDescent="0.2">
      <c r="A33" s="76" t="s">
        <v>79</v>
      </c>
    </row>
    <row r="34" spans="1:1" x14ac:dyDescent="0.2">
      <c r="A34" s="76" t="s">
        <v>86</v>
      </c>
    </row>
    <row r="35" spans="1:1" x14ac:dyDescent="0.2">
      <c r="A35" s="76" t="s">
        <v>88</v>
      </c>
    </row>
    <row r="36" spans="1:1" x14ac:dyDescent="0.2">
      <c r="A36" s="76" t="s">
        <v>87</v>
      </c>
    </row>
    <row r="37" spans="1:1" x14ac:dyDescent="0.2">
      <c r="A37" s="76"/>
    </row>
    <row r="38" spans="1:1" x14ac:dyDescent="0.2">
      <c r="A38" s="76"/>
    </row>
    <row r="40" spans="1:1" x14ac:dyDescent="0.2">
      <c r="A40" s="76"/>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Product Switch Package</vt:lpstr>
      <vt:lpstr>Sheet1</vt:lpstr>
      <vt:lpstr>'Mortgage Package'!Print_Area</vt:lpstr>
      <vt:lpstr>'Other Products'!Print_Area</vt:lpstr>
      <vt:lpstr>'Product Switch Package'!Print_Area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2020-07-10T11:43:37Z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