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03483C2D-2EC2-4747-89C5-DD5C56A49908}" xr6:coauthVersionLast="47" xr6:coauthVersionMax="47" xr10:uidLastSave="{00000000-0000-0000-0000-000000000000}"/>
  <bookViews>
    <workbookView xWindow="19080" yWindow="-24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Customers'!$A$1:$N$36</definedName>
    <definedName name="_xlnm.Print_Area" localSheetId="0">'Mortgage Package'!$A$1:$O$79</definedName>
    <definedName name="_xlnm.Print_Area" localSheetId="1">'Other Products'!$A$1:$O$49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26" i="6"/>
</calcChain>
</file>

<file path=xl/sharedStrings.xml><?xml version="1.0" encoding="utf-8"?>
<sst xmlns="http://schemas.openxmlformats.org/spreadsheetml/2006/main" count="1104" uniqueCount="381">
  <si>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</si>
  <si>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</si>
  <si>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</si>
  <si>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</si>
  <si>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</si>
  <si>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</si>
  <si>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</si>
  <si>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</si>
  <si>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</si>
  <si>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</si>
  <si>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</si>
  <si>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</si>
  <si>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</si>
  <si>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</si>
  <si>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</si>
  <si>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</si>
  <si>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</si>
  <si>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</si>
  <si>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</si>
  <si>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</si>
  <si>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</si>
  <si>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</si>
  <si>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</si>
  <si>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</si>
  <si>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</si>
  <si>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</si>
  <si>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</si>
  <si>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</si>
  <si>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</si>
  <si>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</si>
  <si>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</si>
  <si>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</si>
  <si>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</si>
  <si>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</si>
  <si>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</si>
  <si>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</si>
  <si>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</si>
  <si>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</si>
  <si>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</si>
  <si>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</si>
  <si>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</si>
  <si>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</si>
  <si>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</si>
  <si>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</si>
  <si>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</si>
  <si>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</si>
  <si>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</si>
  <si>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</si>
  <si>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</si>
  <si>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</si>
  <si>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</si>
  <si>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</si>
  <si>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</si>
  <si>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</si>
  <si>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</si>
  <si>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</si>
  <si>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</si>
  <si>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</si>
  <si>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</si>
  <si>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</si>
  <si>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</si>
  <si>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</si>
  <si>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</si>
  <si>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</si>
  <si>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</si>
  <si>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</si>
  <si>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</si>
  <si>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</si>
  <si>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</si>
  <si>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</si>
  <si>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</si>
  <si>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</si>
  <si>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</si>
  <si>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</si>
  <si>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</si>
  <si>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</si>
  <si>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</si>
  <si>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</si>
  <si>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</si>
  <si>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</si>
  <si>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</si>
  <si>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</si>
  <si>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</si>
  <si>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</si>
  <si>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</si>
  <si>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</si>
  <si>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</si>
  <si>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</si>
  <si>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</si>
  <si>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</si>
  <si>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</si>
  <si>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</si>
  <si>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t>Write vlookup formula into Column P (after selecting table press f4 to lock) then continue with formula eg ,2, false)</t>
  </si>
  <si>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</si>
  <si>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</si>
  <si>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</si>
  <si>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</si>
  <si>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</si>
  <si>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</si>
  <si>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</si>
  <si>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</si>
  <si>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</si>
  <si>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</si>
  <si>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</si>
  <si>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</si>
  <si>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</si>
  <si>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</si>
  <si>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</si>
  <si>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</si>
  <si>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</si>
  <si>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</si>
  <si>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</si>
  <si>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</si>
  <si>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</si>
  <si>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</si>
  <si>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</si>
  <si>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</si>
  <si>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</si>
  <si>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</si>
  <si>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</si>
  <si>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</si>
  <si>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</si>
  <si>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</si>
  <si>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</si>
  <si>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</si>
  <si>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</si>
  <si>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</si>
  <si>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</si>
  <si>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</si>
  <si>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</si>
  <si>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</si>
  <si>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</si>
  <si>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</si>
  <si>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</si>
  <si>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</si>
  <si>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</si>
  <si>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</si>
  <si>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</si>
  <si>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</si>
  <si>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</si>
  <si>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</si>
  <si>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</si>
  <si>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</si>
  <si>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</si>
  <si>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</si>
  <si>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</si>
  <si>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</si>
  <si>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</si>
  <si>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</si>
  <si>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</si>
  <si>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</si>
  <si>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</si>
  <si>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</si>
  <si>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</si>
  <si>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</si>
  <si>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</si>
  <si>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</si>
  <si>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</si>
  <si>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</si>
  <si>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</si>
  <si>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</si>
  <si>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</si>
  <si>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</si>
  <si>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</si>
  <si>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</si>
  <si>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</si>
  <si>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</si>
  <si>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</si>
  <si>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</si>
  <si>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</si>
  <si>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</si>
  <si>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</si>
  <si>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</si>
  <si>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</si>
  <si>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</si>
  <si>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</si>
  <si>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</si>
  <si>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</si>
  <si>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</si>
  <si>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</si>
  <si>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</si>
  <si>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</si>
  <si>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</si>
  <si>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</si>
  <si>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</si>
  <si>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</si>
  <si>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</si>
  <si>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</si>
  <si>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</si>
  <si>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</si>
  <si>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Mortgage balance can be reduced by up to 10% without ERC.
Free Standard Legal Fees or £500 cashback.
Available for Repayment mortgages only.</t>
  </si>
  <si>
    <t>Mortgage balance can be reduced by up to 10% without ERC. The interest rate payable will not go below a floor of 0.50% during the initial discounted period.</t>
  </si>
  <si>
    <t>Mortgage balance can be reduced by up to 10% without ERC. The interest rate payable will not go below a floor of 0.50% during the initial discounted period.
Free Standard Legal Fees or £500 cashback.
Available for Repayment mortgages only.</t>
  </si>
  <si>
    <t>95% Equity Purchase</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</si>
  <si>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</si>
  <si>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</si>
  <si>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</si>
  <si>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</si>
  <si>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</si>
  <si>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</si>
  <si>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</si>
  <si>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SVR -1.01%</t>
  </si>
  <si>
    <t>SVR -0.51%</t>
  </si>
  <si>
    <t>Northern Ireland Co-Ownership Scheme 2 Year Variable Discount</t>
  </si>
  <si>
    <t>Northern Ireland Co-Ownership Scheme 2 Year Fixed Rate</t>
  </si>
  <si>
    <t>Product Code</t>
  </si>
  <si>
    <t>MFP228</t>
  </si>
  <si>
    <t>MDN3D9_60SB</t>
  </si>
  <si>
    <t>MDN3E1_80SB</t>
  </si>
  <si>
    <t>MDF306_60SB</t>
  </si>
  <si>
    <t>MDF307_80SB</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</si>
  <si>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</si>
  <si>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</si>
  <si>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</si>
  <si>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</si>
  <si>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</si>
  <si>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t>Replace Carriage Returns (columns J &amp; K)</t>
  </si>
  <si>
    <t>Mortgage balance can be reduced by up to 10% without ERC.
£250 cashback. Up to 3 stages permitted. Can advance up to 75% while work in progress. Available for Repayment only.</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</si>
  <si>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</si>
  <si>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</si>
  <si>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</si>
  <si>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</si>
  <si>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 xml:space="preserve">Mortgage balance can be reduced by up to 10% without ERC. The interest rate payable will not go below a floor of 0.50% during the initial discounted period. 
</t>
    </r>
    <r>
      <rPr>
        <sz val="10"/>
        <color rgb="FF008000"/>
        <rFont val="Calibri"/>
        <family val="2"/>
        <scheme val="minor"/>
      </rPr>
      <t>EPC certificate A or B required.</t>
    </r>
  </si>
  <si>
    <t>Mortgage balance can be reduced by up to 10% without ERC. The interest rate payable will not go below a floor of 0.50% during the initial discounted period. Free Standard Legal Fees or £500 cashback. Available for Repayment mortgages only.</t>
  </si>
  <si>
    <t xml:space="preserve">Mortgage balance can be reduced by up to 10% without ERC. The interest rate payable will not go below a floor of 0.50% during the initial discounted period. Free Standard Legal Fees or £500 cashback. Available for Interest only or Repayment mortgages. </t>
  </si>
  <si>
    <t xml:space="preserve">Mortgage balance can be reduced by up to 10% without ERC. The interest rate payable will not go below a floor of 0.50% during the initial discounted period.  Free Standard Legal Fees or £500 cashback. Available for Interest only or Repayment mortgages. </t>
  </si>
  <si>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</si>
  <si>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</si>
  <si>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</si>
  <si>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 xml:space="preserve">Mortgage balance can be reduced by up to 10% without ERC. 5% deposit from borrower &amp; borrower's family assists purchaser with savings of 10% of purchase price / value. The interest rate payable will not go below a floor of 0.50% during the initial discounted period. </t>
  </si>
  <si>
    <t xml:space="preserve">Mortgage balance can be reduced by up to 10% without ERC. 5% deposit from borrower &amp; borrower's family assists purchaser with savings of 10% of purchase price / value. </t>
  </si>
  <si>
    <t xml:space="preserve">Mortgage balance can be reduced by up to 10% without ERC. No Mortgage Indemnity. The interest rate payable will not go below a floor of 0.50% during the initial discounted period. Not Available for existing / former NIHE properties. </t>
  </si>
  <si>
    <t xml:space="preserve">Mortgage balance can be reduced by up to 10% without ERC. No Mortgage Indemnity. Not Available for existing / former NIHE properties. </t>
  </si>
  <si>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</si>
  <si>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SVR -3.36%</t>
  </si>
  <si>
    <t>SVR -3.26%</t>
  </si>
  <si>
    <t>SVR -2.76%</t>
  </si>
  <si>
    <t>SVR -2.80%</t>
  </si>
  <si>
    <t>Mortgage balance can be reduced by up to 10% without ERC. The interest rate payable will not go below a floor of 0.50% during the initial discounted period. £250 cashback. Up to 3 stages permitted. Can advance up to 75% while work in progress. Available for Repayment only.</t>
  </si>
  <si>
    <t>Free Valuation. £75 Reinspection Fee for new build.</t>
  </si>
  <si>
    <t>SVR -3.46%</t>
  </si>
  <si>
    <t>SVR -3.56%</t>
  </si>
  <si>
    <t>MF2025_90</t>
  </si>
  <si>
    <t>MFX238_90</t>
  </si>
  <si>
    <t>MDFC25_75</t>
  </si>
  <si>
    <t>MFFC20_90</t>
  </si>
  <si>
    <t>MFX517_90</t>
  </si>
  <si>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</si>
  <si>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</si>
  <si>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</si>
  <si>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</si>
  <si>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 xml:space="preserve">   MDR5F2</t>
  </si>
  <si>
    <t>Ability to switch to a new product when current deal on mortgage expires. The interest rate payable will not go below a floor of 0.50% during the initial discounted period.</t>
  </si>
  <si>
    <r>
      <t xml:space="preserve">The above terms apply to all applications received from </t>
    </r>
    <r>
      <rPr>
        <b/>
        <sz val="10"/>
        <color rgb="FFFF0000"/>
        <rFont val="Calibri"/>
        <family val="2"/>
        <scheme val="minor"/>
      </rPr>
      <t>1 May 2022</t>
    </r>
    <r>
      <rPr>
        <sz val="10"/>
        <rFont val="Calibri"/>
        <family val="2"/>
        <scheme val="minor"/>
      </rPr>
      <t>, which meet the Society's current lending criteria</t>
    </r>
  </si>
  <si>
    <r>
      <t xml:space="preserve">Standard Variable rate:  </t>
    </r>
    <r>
      <rPr>
        <b/>
        <sz val="10"/>
        <color rgb="FFFF0000"/>
        <rFont val="Calibri"/>
        <family val="2"/>
        <scheme val="minor"/>
      </rPr>
      <t>5.00%</t>
    </r>
    <r>
      <rPr>
        <sz val="10"/>
        <color theme="1"/>
        <rFont val="Calibri"/>
        <family val="2"/>
        <scheme val="minor"/>
      </rPr>
      <t xml:space="preserve"> with effect from </t>
    </r>
    <r>
      <rPr>
        <b/>
        <sz val="10"/>
        <color rgb="FFFF0000"/>
        <rFont val="Calibri"/>
        <family val="2"/>
        <scheme val="minor"/>
      </rPr>
      <t>1 May 2022</t>
    </r>
  </si>
  <si>
    <t>Progressive Building Society     Mortgage Products     -     1 May 2022</t>
  </si>
  <si>
    <t>Progressive Building Society     Other Products     -     1 May 2022</t>
  </si>
  <si>
    <t>Progressive Building Society        Existing Customer Mortgage Products  -  1 May 2022</t>
  </si>
  <si>
    <t>SVR -2.86%</t>
  </si>
  <si>
    <t>SVR -2.01%</t>
  </si>
  <si>
    <t>SVR -2.10%</t>
  </si>
  <si>
    <t>SVR - 3.76%</t>
  </si>
  <si>
    <t>SVR -2.90%</t>
  </si>
  <si>
    <t>SVR -3.76%</t>
  </si>
  <si>
    <t>MDN2R5_60</t>
  </si>
  <si>
    <t>MDN2R6_90</t>
  </si>
  <si>
    <t>MDN2R7_90G</t>
  </si>
  <si>
    <t>MF2026_60</t>
  </si>
  <si>
    <t>MF2027_75</t>
  </si>
  <si>
    <t>MF2028_80</t>
  </si>
  <si>
    <t>MF2029_85</t>
  </si>
  <si>
    <t>MFX239_75</t>
  </si>
  <si>
    <t>MFX240_80</t>
  </si>
  <si>
    <t>MFX528_75</t>
  </si>
  <si>
    <t>MDNRIV_85 (csh) &amp; MDNRIW_85 (leg)</t>
  </si>
  <si>
    <t>MFR284_60F (csh) &amp; MFR285_60F (leg)</t>
  </si>
  <si>
    <t>MFR286_75F (csh) &amp; MFR287_75F (leg)</t>
  </si>
  <si>
    <t>MFR288_85F (csh) &amp; MFR289_85F (leg)</t>
  </si>
  <si>
    <t>MFR290_80 (csh) &amp; MFR291_80 (leg)</t>
  </si>
  <si>
    <t>MFR292_85 (csh) &amp; MFR293_85 (leg)</t>
  </si>
  <si>
    <t>MFR552_75 (csh) &amp; MFR553_75 (leg)</t>
  </si>
  <si>
    <t>MFR554_80 (csh) &amp; MFR555_80 (leg)</t>
  </si>
  <si>
    <t>MDNRR5_85</t>
  </si>
  <si>
    <t>MFRR25_85</t>
  </si>
  <si>
    <t>MFRR54_85</t>
  </si>
  <si>
    <t>MDR2O8_85</t>
  </si>
  <si>
    <t>MDR3J3_80</t>
  </si>
  <si>
    <t>MDR3J4</t>
  </si>
  <si>
    <t>MFP235_80</t>
  </si>
  <si>
    <t>MFP236_85</t>
  </si>
  <si>
    <t>MFP324_60</t>
  </si>
  <si>
    <t>MFP325_80</t>
  </si>
  <si>
    <t>MFP326_85</t>
  </si>
  <si>
    <t>MFP525_75</t>
  </si>
  <si>
    <t>MFP526_80</t>
  </si>
  <si>
    <t>MFP527_85</t>
  </si>
  <si>
    <t>MDFC27_75</t>
  </si>
  <si>
    <t>MDFC28_90</t>
  </si>
  <si>
    <t>MDFC29_85</t>
  </si>
  <si>
    <t>MFFC25_85</t>
  </si>
  <si>
    <t>MDNCO6_95</t>
  </si>
  <si>
    <t>MFCO19_95</t>
  </si>
  <si>
    <t>MDNFA8_95</t>
  </si>
  <si>
    <t>MFFA15_95</t>
  </si>
  <si>
    <t>MFX529_85</t>
  </si>
  <si>
    <t>MDNRIT (csh) &amp; MDNRIU (leg)</t>
  </si>
  <si>
    <t>Based on an assumed start date of 25/4/2022, a mortgage of £199,875.00 payable over 25 years, initially on our discounted variable rate of 1.54% for 2 years, followed by our Standard Variable Rate currently 5.00% for the remaining 23 years, would require 24 monthly payments of £803.13 and 276 monthly payments of £1,138.82.The total amount payable would be £333,589.44 made up of the loan amount plus interest of £133,714.44.The overall cost for comparison is 4.46% APRC.</t>
  </si>
  <si>
    <t>Based on an assumed start date of 25/4/2022, a mortgage of £199,875.00 payable over 25 years, initially on our discounted variable rate of 1.64% for 2 years, followed by our Standard Variable Rate currently 5.00% for the remaining 23 years, would require 24 monthly payments of £812.59 and 276 monthly payments of £1,139.82.The total amount payable would be £334,092.48 made up of the loan amount plus interest of £134,217.48.The overall cost for comparison is 4.48% APRC.</t>
  </si>
  <si>
    <t>Based on an assumed start date of 25/4/2022, a mortgage of £199,875.00 payable over 25 years, initially on our discounted variable rate of 1.74% for 2 years, followed by our Standard Variable Rate currently 5.00% for the remaining 23 years, would require 24 monthly payments of £822.11 and 276 monthly payments of £1,140.81.The total amount payable would be £334,594.20 made up of the loan amount plus interest of £134,719.20.The overall cost for comparison is 4.50% APRC.</t>
  </si>
  <si>
    <t>Based on an assumed start date of 25/4/2022, a mortgage of £199,875.00 payable over 25 years, initially on our discounted variable rate of 2.24% for 2 years, followed by our Standard Variable Rate currently 5.00% for the remaining 23 years, would require 24 monthly payments of £870.73 and 276 monthly payments of £1,145.63.The total amount payable would be £337,091.40 made up of the loan amount plus interest of £137,216.40.The overall cost for comparison is 4.59% APRC.</t>
  </si>
  <si>
    <t>Based on an assumed start date of 25/4/2022, a mortgage of £199,875.00 payable over 25 years, initially on our discounted variable rate of 2.14% for 2 years, followed by our Standard Variable Rate currently 5.00% for the remaining 23 years, would require 24 monthly payments of £860.87 and 276 monthly payments of £1,144.68.The total amount payable would be £336,592.56 made up of the loan amount plus interest of £136,717.56.The overall cost for comparison is 4.57% APRC.</t>
  </si>
  <si>
    <t>Based on an assumed start date of 25/4/2022, a mortgage of £199,875.00 payable over 25 years, initially on our discounted variable rate of 2.99% for 2 years, followed by our Standard Variable Rate currently 5.00% for the remaining 23 years, would require 24 monthly payments of £946.79 and 276 monthly payments of £1,152.48.The total amount payable would be £340,807.44 made up of the loan amount plus interest of £140,932.44.The overall cost for comparison is 4.73% APRC.</t>
  </si>
  <si>
    <t>Based on an assumed start date of 25/4/2022, a mortgage of £199,875.00 payable over 25 years, initially on our discounted variable rate of 2.90% for 2 years, followed by our Standard Variable Rate currently 5.00% for the remaining 23 years, would require 24 monthly payments of £937.47 and 276 monthly payments of £1,151.68.The total amount payable would be £340,362.96 made up of the loan amount plus interest of £140,487.96.The overall cost for comparison is 4.71% APRC.</t>
  </si>
  <si>
    <t>Based on a start date of 10/06/2022, a mortgage of £156,000.00 payable over 30 years, initially on our 2.14% fixed rate until 09/06/2024, followed by our Standard Variable Rate currently 5.00% for the remaining 28 years, would require 24 monthly payments of £591.34 and 336 monthly payments of £826.90.The total amount payable would be £292,030.56 made up of the loan amount plus interest of £135,035.56 and an Arrangement Fee (£995).The overall cost for comparison is 4.69% APRC.</t>
  </si>
  <si>
    <t>Based on a start date of 10/06/2022, a mortgage of £156,000.00 payable over 30 years, initially on our 2.29% fixed rate until 09/06/2024, followed by our Standard Variable Rate currently 5.00% for the remaining 28 years, would require 24 monthly payments of £603.32 and 336 monthly payments of £827.89.The total amount payable would be £292,650.72 made up of the loan amount plus interest of £135,655.72 and an Arrangement Fee (£995).The overall cost for comparison is 4.72% APRC.</t>
  </si>
  <si>
    <t>Based on a start date of 10/06/2022, a mortgage of £156,000.00 payable over 30 years, initially on our 2.39% fixed rate until 09/06/2024, followed by our Standard Variable Rate currently 5.00% for the remaining 28 years, would require 24 monthly payments of £611.38 and 336 monthly payments of £828.53.The total amount payable would be £293,059.20 made up of the loan amount plus interest of £136,064.20 and an Arrangement Fee (£995).The overall cost for comparison is 4.73% APRC.</t>
  </si>
  <si>
    <t>Based on a start date of 10/06/2022, a mortgage of £156,000.00 payable over 30 years, initially on our 2.59% fixed rate until 09/06/2024, followed by our Standard Variable Rate currently 5.00% for the remaining 28 years, would require 24 monthly payments of £627.69 and 336 monthly payments of £829.80.The total amount payable would be £293,877.36 made up of the loan amount plus interest of £136,882.36 and an Arrangement Fee (£995).The overall cost for comparison is 4.77% APRC.</t>
  </si>
  <si>
    <t>Based on a start date of 10/06/2022, a mortgage of £156,000.00 payable over 30 years, initially on our 2.49% fixed rate until 09/06/2024, followed by our Standard Variable Rate currently 5.00% for the remaining 28 years, would require 24 monthly payments of £615.58 and 336 monthly payments of £823.91.The total amount payable would be £291,607.68 made up of the loan amount plus interest of £135,607.68.The overall cost for comparison is 4.70% APRC.</t>
  </si>
  <si>
    <t>Based on a start date of 10/06/2022, a mortgage of £156,000.00 payable over 30 years, initially on our 2.55% fixed rate until 09/06/2024, followed by our Standard Variable Rate currently 5.00% for the remaining 28 years, would require 24 monthly payments of £620.45 and 336 monthly payments of £824.29.The total amount payable would be £291,852.24 made up of the loan amount plus interest of £135,852.24.The overall cost for comparison is 4.71% APRC.</t>
  </si>
  <si>
    <t>Based on a start date of 10/06/2022, a mortgage of £156,000.00 payable over 30 years, initially on our 2.64% fixed rate until 09/06/2024, followed by our Standard Variable Rate currently 5.00% for the remaining 28 years, would require 24 monthly payments of £627.80 and 336 monthly payments of £824.85.The total amount payable would be £292,216.80 made up of the loan amount plus interest of £136,216.80.The overall cost for comparison is 4.72% APRC.</t>
  </si>
  <si>
    <t>Based on a start date of 10/06/2022, a mortgage of £156,000.00 payable over 30 years, initially on our 2.99% fixed rate until 09/06/2024, followed by our Standard Variable Rate currently 5.00% for the remaining 28 years, would require 24 monthly payments of £656.86 and 336 monthly payments of £826.97.The total amount payable would be £293,626.56 made up of the loan amount plus interest of £137,626.56.The overall cost for comparison is 4.78% APRC.</t>
  </si>
  <si>
    <t>Based on a start date of 10/06/2022, a mortgage of £156,000.00 payable over 30 years, initially on our 2.79% fixed rate until 09/06/2024, followed by our Standard Variable Rate currently 5.00% for the remaining 28 years, would require 24 monthly payments of £640.17 and 336 monthly payments of £825.77.The total amount payable would be £292,822.80 made up of the loan amount plus interest of £136,822.80.The overall cost for comparison is 4.74% APRC.</t>
  </si>
  <si>
    <t>Based on a start date of 10/06/2022, a mortgage of £156,000.00 payable over 30 years, initially on our 3.45% fixed rate until 09/06/2024, followed by our Standard Variable Rate currently 5.00% for the remaining 28 years, would require 24 monthly payments of £696.16 and 336 monthly payments of £829.64.The total amount payable would be £295,466.88 made up of the loan amount plus interest of £139,466.88.The overall cost for comparison is 4.85% APRC.</t>
  </si>
  <si>
    <t>Based on a start date of 10/06/2022, a mortgage of £140,000.00 payable over 30 years, initially on our 2.95% fixed rate until 09/06/2027, followed by our Standard Variable Rate currently 5.00% for the remaining 25 years, would require 60 monthly payments of £586.48 and 300 monthly payments of £727.03.The total amount payable would be £253,297.80 made up of the loan amount plus interest of £113,297.80.The overall cost for comparison is 4.35% APRC.</t>
  </si>
  <si>
    <t>Based on a start date of 10/06/2022, a mortgage of £140,000.00 payable over 30 years, initially on our 3.09% fixed rate until 09/06/2027, followed by our Standard Variable Rate currently 5.00% for the remaining 25 years, would require 60 monthly payments of £597.06 and 300 monthly payments of £728.89.The total amount payable would be £254,490.60 made up of the loan amount plus interest of £114,490.60.The overall cost for comparison is 4.40% APRC.</t>
  </si>
  <si>
    <t>Based on a start date of 10/06/2022, a mortgage of £140,000.00 payable over 30 years, initially on our 3.29% fixed rate until 09/06/2027, followed by our Standard Variable Rate currently 5.00% for the remaining 25 years, would require 60 monthly payments of £612.37 and 300 monthly payments of £731.50.The total amount payable would be £256,192.20 made up of the loan amount plus interest of £116,192.20.The overall cost for comparison is 4.47% APRC.</t>
  </si>
  <si>
    <t>Based on a start date of 10/06/2022, a mortgage of £140,000.00 payable over 30 years, initially on our 3.49% fixed rate until 09/06/2027, followed by our Standard Variable Rate currently 5.00% for the remaining 25 years, would require 60 monthly payments of £627.88 and 300 monthly payments of £734.05.The total amount payable would be £257,887.80 made up of the loan amount plus interest of £117,887.80.The overall cost for comparison is 4.54% APRC.</t>
  </si>
  <si>
    <t>Based on a start date of 10/06/2022, a mortgage of £140,000.00 payable over 30 years, initially on our 3.69% fixed rate until 09/06/2027, followed by our Standard Variable Rate currently 5.00% for the remaining 25 years, would require 60 monthly payments of £643.60 and 300 monthly payments of £736.56.The total amount payable would be £259,584.00 made up of the loan amount plus interest of £119,584.00.The overall cost for comparison is 4.62% APRC.</t>
  </si>
  <si>
    <t>Based on an assumed start date of 25/4/2022, a mortgage of £164,000.00 payable over 28 years, initially on our discounted variable rate of 1.54% for 2 years, followed by our Standard Variable Rate currently 5.00% for the remaining 26 years, would require 24 monthly payments of £601.18 and 312 monthly payments of £885.76.The total amount payable would be £290,785.44 made up of the loan amount plus interest of £126,785.44.The overall cost for comparison is 4.51% APRC.</t>
  </si>
  <si>
    <t>Based on an assumed start date of 25/4/2022, a mortgage of £164,000.00 payable over 28 years, initially on our discounted variable rate of 1.64% for 2 years, followed by our Standard Variable Rate currently 5.00% for the remaining 26 years, would require 24 monthly payments of £609.04 and 312 monthly payments of £886.52.The total amount payable would be £291,211.20 made up of the loan amount plus interest of £127,211.20.The overall cost for comparison is 4.53% APRC.</t>
  </si>
  <si>
    <t>Based on an assumed start date of 25/4/2022, a mortgage of £164,000.00 payable over 28 years, initially on our discounted variable rate of 1.74% for 2 years, followed by our Standard Variable Rate currently 5.00% for the remaining 26 years, would require 24 monthly payments of £616.96 and 312 monthly payments of £887.27.The total amount payable would be £291,635.28 made up of the loan amount plus interest of £127,635.28.The overall cost for comparison is 4.55% APRC.</t>
  </si>
  <si>
    <t>Based on an assumed start date of 25/4/2022, a mortgage of £164,000.00 payable over 28 years, initially on our discounted variable rate of 2.24% for 2 years, followed by our Standard Variable Rate currently 5.00% for the remaining 26 years, would require 24 monthly payments of £657.50 and 312 monthly payments of £890.94.The total amount payable would be £293,753.28 made up of the loan amount plus interest of £129,753.28.The overall cost for comparison is 4.63% APRC.</t>
  </si>
  <si>
    <t>Based on a start date of 10/06/2022, a mortgage of £124,300.00 payable over 28 years, initially on our 2.14% fixed rate until 09/06/2024, followed by our Standard Variable Rate currently 5.00% for the remaining 26 years, would require 24 monthly payments of £496.04 and 312 monthly payments of £680.12.The total amount payable would be £224,102.40 made up of the loan amount plus interest of £98,807.40 and an Arrangement Fee (£995).The overall cost for comparison is 4.69% APRC.</t>
  </si>
  <si>
    <t>Based on a start date of 10/06/2022, a mortgage of £124,300.00 payable over 28 years, initially on our 2.29% fixed rate until 09/06/2024, followed by our Standard Variable Rate currently 5.00% for the remaining 26 years, would require 24 monthly payments of £505.49 and 312 monthly payments of £680.94.The total amount payable would be £224,585.04 made up of the loan amount plus interest of £99,290.04 and an Arrangement Fee (£995).The overall cost for comparison is 4.71% APRC.</t>
  </si>
  <si>
    <t>Based on a start date of 10/06/2022, a mortgage of £124,300.00 payable over 28 years, initially on our 2.39% fixed rate until 09/06/2024, followed by our Standard Variable Rate currently 5.00% for the remaining 26 years, would require 24 monthly payments of £511.85 and 312 monthly payments of £681.48.The total amount payable would be £224,906.16 made up of the loan amount plus interest of £99,611.16 and an Arrangement Fee (£995).The overall cost for comparison is 4.73% APRC.</t>
  </si>
  <si>
    <t>Based on a start date of 10/06/2022, a mortgage of £124,300.00 payable over 28 years, initially on our 2.59% fixed rate until 09/06/2024, followed by our Standard Variable Rate currently 5.00% for the remaining 26 years, would require 24 monthly payments of £524.70 and 312 monthly payments of £682.55.The total amount payable would be £225,548.40 made up of the loan amount plus interest of £100,253.40 and an Arrangement Fee (£995).The overall cost for comparison is 4.77% APRC.</t>
  </si>
  <si>
    <t>Based on a start date of 10/06/2022, a mortgage of £124,300.00 payable over 28 years, initially on our 2.49% fixed rate until 09/06/2024, followed by our Standard Variable Rate currently 5.00% for the remaining 26 years, would require 24 monthly payments of £514.14 and 312 monthly payments of £676.60.The total amount payable would be £223,438.56 made up of the loan amount plus interest of £99,138.56.The overall cost for comparison is 4.67% APRC.</t>
  </si>
  <si>
    <t>Based on a start date of 10/06/2022, a mortgage of £124,300.00 payable over 28 years, initially on our 2.55% fixed rate until 09/06/2024, followed by our Standard Variable Rate currently 5.00% for the remaining 26 years, would require 24 monthly payments of £517.97 and 312 monthly payments of £676.92.The total amount payable would be £223,630.32 made up of the loan amount plus interest of £99,330.32.The overall cost for comparison is 4.69% APRC.</t>
  </si>
  <si>
    <t>Based on a start date of 10/06/2022, a mortgage of £124,300.00 payable over 28 years, initially on our 2.64% fixed rate until 09/06/2024, followed by our Standard Variable Rate currently 5.00% for the remaining 26 years, would require 24 monthly payments of £523.75 and 312 monthly payments of £677.39.The total amount payable would be £223,915.68 made up of the loan amount plus interest of £99,615.68.The overall cost for comparison is 4.70% APRC.</t>
  </si>
  <si>
    <t>Based on a start date of 10/06/2022, a mortgage of £124,300.00 payable over 28 years, initially on our 2.79% fixed rate until 09/06/2024, followed by our Standard Variable Rate currently 5.00% for the remaining 26 years, would require 24 monthly payments of £533.47 and 312 monthly payments of £678.16.The total amount payable would be £224,389.20 made up of the loan amount plus interest of £100,089.20.The overall cost for comparison is 4.73% APRC.</t>
  </si>
  <si>
    <t>Based on a start date of 10/06/2022, a mortgage of £130,000.00 payable over 19 years, initially on our 2.95% fixed rate until 09/06/2027, followed by our Standard Variable Rate currently 5.00% for the remaining 14 years, would require 60 monthly payments of £745.50 and 168 monthly payments of £849.67.The total amount payable would be £187,474.56 made up of the loan amount plus interest of £57,474.56.The overall cost for comparison is 4.06% APRC.</t>
  </si>
  <si>
    <t>Based on a start date of 10/06/2022, a mortgage of £130,000.00 payable over 19 years, initially on our 3.09% fixed rate until 09/06/2027, followed by our Standard Variable Rate currently 5.00% for the remaining 14 years, would require 60 monthly payments of £754.55 and 168 monthly payments of £852.16.The total amount payable would be £188,435.88 made up of the loan amount plus interest of £58,435.88.The overall cost for comparison is 4.13% APRC.</t>
  </si>
  <si>
    <t>Based on a start date of 10/06/2022, a mortgage of £130,000.00 payable over 19 years, initially on our 3.29% fixed rate until 09/06/2027, followed by our Standard Variable Rate currently 5.00% for the remaining 14 years, would require 60 monthly payments of £767.59 and 168 monthly payments of £855.68.The total amount payable would be £189,809.64 made up of the loan amount plus interest of £59,809.64.The overall cost for comparison is 4.23% APRC.</t>
  </si>
  <si>
    <t>Based on a start date of 10/06/2022, a mortgage of £130,000.00 payable over 19 years, initially on our 3.49% fixed rate until 09/06/2027, followed by our Standard Variable Rate currently 5.00% for the remaining 14 years, would require 60 monthly payments of £780.76 and 168 monthly payments of £859.18.The total amount payable would be £191,187.84 made up of the loan amount plus interest of £61,187.84.The overall cost for comparison is 4.34% APRC.</t>
  </si>
  <si>
    <t>Based on an assumed start date of 26/4/2022, a mortgage of £164,000.00 payable over 28 years, initially on our discounted variable rate of 2.24% for 2 years, followed by our Standard Variable Rate currently 5.00% for the remaining 26 years, would require 24 monthly payments of £657.50 and 312 monthly payments of £890.94.The total amount payable would be £293,753.28 made up of the loan amount plus interest of £129,753.28.The overall cost for comparison is 4.63% APRC.</t>
  </si>
  <si>
    <t>Based on an assumed start date of 26/4/2022, a mortgage of £199,875.00 payable over 25 years, initially on our discounted variable rate of 1.54% for 2 years, followed by our Standard Variable Rate currently 5.00% for the remaining 23 years, would require 24 monthly payments of £803.13 and 276 monthly payments of £1,138.82.The total amount payable would be £333,589.44 made up of the loan amount plus interest of £133,714.44.The overall cost for comparison is 4.46% APRC.</t>
  </si>
  <si>
    <t>Based on a start date of 10/06/2022, a mortgage of £156,000.00 payable over 30 years, initially on our 2.14% fixed rate until 09/06/2024, followed by our Standard Variable Rate currently 5.00% for the remaining 28 years, would require 24 monthly payments of £587.59 and 336 monthly payments of £821.66.The total amount payable would be £290,179.92 made up of the loan amount plus interest of £134,179.92.The overall cost for comparison is 4.64% APRC.</t>
  </si>
  <si>
    <t>Based on an assumed start date of 26/4/2022, a mortgage of £199,875.00 payable over 25 years, initially on our discounted variable rate of 1.64% for 2 years, followed by our Standard Variable Rate currently 5.00% for the remaining 23 years, would require 24 monthly payments of £812.59 and 276 monthly payments of £1,139.82.The total amount payable would be £334,092.48 made up of the loan amount plus interest of £134,217.48.The overall cost for comparison is 4.48% APRC.</t>
  </si>
  <si>
    <t>Based on an assumed start date of 26/4/2022, a mortgage of £199,875.00 payable over 25 years, initially on our discounted variable rate of 2.99% for 2 years, followed by our Standard Variable Rate currently 5.00% for the remaining 23 years, would require 24 monthly payments of £946.79 and 276 monthly payments of £1,152.48.The total amount payable would be £340,807.44 made up of the loan amount plus interest of £140,932.44.The overall cost for comparison is 4.73% APRC.</t>
  </si>
  <si>
    <t>Based on an assumed start date of 26/4/2022, a mortgage of £164,000.00 payable over 28 years, initially on our discounted variable rate of 1.64% for 2 years, followed by our Standard Variable Rate currently 5.00% for the remaining 26 years, would require 24 monthly payments of £609.04 and 312 monthly payments of £886.52.The total amount payable would be £291,211.20 made up of the loan amount plus interest of £127,211.20.The overall cost for comparison is 4.53% APRC.</t>
  </si>
  <si>
    <t>Based on an assumed start date of 26/4/2022, a mortgage of £135,000.00 payable over 30 years, initially on our discounted variable rate of 4.49% for 3 years, followed by our Standard Variable Rate currently 5.00% for the remaining 27 years, would require 36 monthly payments of £688.26 and 324 monthly payments of £726.94.The total amount payable would be £260,305.92 made up of the loan amount plus interest of £124,310.92 and an Arrangement Fee (£995).The overall cost for comparison is 5.06% APRC.</t>
  </si>
  <si>
    <t>Based on an assumed start date of 26/4/2022, a mortgage of £135,000.00 payable over 30 years, initially on our discounted variable rate of 3.99% for 3 years, followed by our Standard Variable Rate currently 5.00% for the remaining 27 years, would require 36 monthly payments of £648.48 and 324 monthly payments of £723.59.The total amount payable would be £257,788.44 made up of the loan amount plus interest of £121,793.44 and an Arrangement Fee (£995).The overall cost for comparison is 4.93% APRC.</t>
  </si>
  <si>
    <t>Based on a start date of 10/06/2022, a mortgage of £156,000.00 payable over 30 years, initially on our 2.50% fixed rate until 09/06/2024, followed by our Standard Variable Rate currently 5.00% for the remaining 28 years, would require 24 monthly payments of £616.39 and 336 monthly payments of £823.98.The total amount payable would be £291,650.64 made up of the loan amount plus interest of £135,650.64.The overall cost for comparison is 4.70% APRC.</t>
  </si>
  <si>
    <t xml:space="preserve">
MDN2P5_80</t>
  </si>
  <si>
    <t xml:space="preserve">
MFX519</t>
  </si>
  <si>
    <t xml:space="preserve">
MDNRIN_75 (csh) &amp; MDNRIO_75 (leg)</t>
  </si>
  <si>
    <t xml:space="preserve">
MDNRHY_80 (csh) &amp; MDNRHZ_80 (leg)</t>
  </si>
  <si>
    <t xml:space="preserve">
MFR540 (csh) &amp; MFR541 (leg)</t>
  </si>
  <si>
    <t xml:space="preserve">
MDN2Q8_75</t>
  </si>
  <si>
    <t xml:space="preserve">
MDN2R2_85</t>
  </si>
  <si>
    <t xml:space="preserve">
MDN2P6_85G</t>
  </si>
  <si>
    <t xml:space="preserve">
MFX226_60</t>
  </si>
  <si>
    <t xml:space="preserve">
MFX220_85</t>
  </si>
  <si>
    <t xml:space="preserve">
MFX527_80</t>
  </si>
  <si>
    <t xml:space="preserve">
MFR240_60 (csh) &amp; MFR241_60 (leg)</t>
  </si>
  <si>
    <t xml:space="preserve">
MFR282_75 (csh) &amp; MFR283_75 (leg)</t>
  </si>
  <si>
    <t xml:space="preserve">
MFR220_80F (csh) &amp; MFR221_80F (leg)</t>
  </si>
  <si>
    <t xml:space="preserve">
MFR504_60 (csh) &amp; MFR509_60 (leg)</t>
  </si>
  <si>
    <t>MFFC10_75</t>
  </si>
  <si>
    <t>MDR2O1_60</t>
  </si>
  <si>
    <t>MDR2N1_75</t>
  </si>
  <si>
    <t>MDR2O3_80</t>
  </si>
  <si>
    <t>MDR2O5_90</t>
  </si>
  <si>
    <t>MDR3I7_60</t>
  </si>
  <si>
    <t>MDR3I8_75</t>
  </si>
  <si>
    <t>MFP218_60</t>
  </si>
  <si>
    <t>MFP229_75</t>
  </si>
  <si>
    <t>MFP213</t>
  </si>
  <si>
    <t>MFP321_75</t>
  </si>
  <si>
    <t>MFP308</t>
  </si>
  <si>
    <t>MFP502_60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</si>
</sst>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44"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4"/>
      <color rgb="FF232323"/>
      <name val="Open Sans"/>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trike/>
      <sz val="10"/>
      <color theme="1"/>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sz val="8"/>
      <color rgb="FF232323"/>
      <name val="Open Sans"/>
      <family val="2"/>
    </font>
    <font>
      <b/>
      <sz val="8"/>
      <color indexed="56"/>
      <name val="Calibri"/>
      <family val="2"/>
      <scheme val="minor"/>
    </font>
    <font>
      <sz val="8"/>
      <name val="Calibri"/>
      <family val="2"/>
      <scheme val="minor"/>
    </font>
  </fonts>
  <fills count="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
      <left/>
      <right/>
      <top style="thick">
        <color theme="3" tint="0.79995117038483843"/>
      </top>
      <bottom style="thin">
        <color indexed="64"/>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20">
    <xf numFmtId="0" fontId="0" fillId="0" borderId="0" xfId="0"/>
    <xf numFmtId="0" fontId="3" fillId="0" borderId="0" xfId="0" applyFont="1" applyAlignment="1">
      <alignment horizontal="center" vertical="center"/>
    </xf>
    <xf numFmtId="0" fontId="1" fillId="0" borderId="0" xfId="0" applyFont="1"/>
    <xf numFmtId="0" fontId="0" fillId="0" borderId="26"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7" borderId="1" xfId="0" applyFont="1" applyFill="1" applyBorder="1" applyAlignment="1">
      <alignment horizontal="center" vertical="center" wrapText="1"/>
    </xf>
    <xf numFmtId="0" fontId="1" fillId="18" borderId="0" xfId="0" applyFont="1" applyFill="1" applyAlignment="1">
      <alignment wrapText="1"/>
    </xf>
    <xf numFmtId="0" fontId="1" fillId="18"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8" borderId="0" xfId="0" applyFill="1" applyAlignment="1">
      <alignment vertical="center"/>
    </xf>
    <xf numFmtId="0" fontId="1" fillId="18" borderId="0" xfId="0" applyFont="1" applyFill="1" applyAlignment="1">
      <alignment vertical="top" wrapText="1"/>
    </xf>
    <xf numFmtId="0" fontId="1" fillId="18" borderId="0" xfId="0" applyFont="1" applyFill="1" applyAlignment="1">
      <alignment horizontal="left" vertical="center"/>
    </xf>
    <xf numFmtId="0" fontId="1" fillId="18" borderId="0" xfId="0" applyFont="1" applyFill="1" applyAlignment="1">
      <alignment vertical="center" wrapText="1"/>
    </xf>
    <xf numFmtId="0" fontId="0" fillId="18" borderId="0" xfId="0" applyFill="1"/>
    <xf numFmtId="0" fontId="1" fillId="12" borderId="0" xfId="0" applyFont="1" applyFill="1"/>
    <xf numFmtId="0" fontId="0" fillId="12" borderId="0" xfId="0" applyFill="1"/>
    <xf numFmtId="0" fontId="1" fillId="18" borderId="0" xfId="0" applyFont="1" applyFill="1"/>
    <xf numFmtId="0" fontId="4" fillId="0" borderId="0" xfId="0" applyFont="1"/>
    <xf numFmtId="0" fontId="3" fillId="0" borderId="0" xfId="0" applyFont="1"/>
    <xf numFmtId="0" fontId="3" fillId="17" borderId="0" xfId="0" applyFont="1" applyFill="1"/>
    <xf numFmtId="0" fontId="0" fillId="17" borderId="0" xfId="0" applyFill="1"/>
    <xf numFmtId="0" fontId="0" fillId="18" borderId="0" xfId="0" applyFill="1" applyAlignment="1">
      <alignment horizontal="center"/>
    </xf>
    <xf numFmtId="0" fontId="0" fillId="0" borderId="0" xfId="0" applyAlignment="1">
      <alignment horizontal="center"/>
    </xf>
    <xf numFmtId="0" fontId="1" fillId="18" borderId="0" xfId="0" applyFont="1" applyFill="1" applyAlignment="1">
      <alignment horizontal="center"/>
    </xf>
    <xf numFmtId="0" fontId="0" fillId="18" borderId="0" xfId="0" applyFill="1" applyAlignment="1">
      <alignment wrapText="1"/>
    </xf>
    <xf numFmtId="0" fontId="1" fillId="0" borderId="0" xfId="0" applyFont="1" applyAlignment="1">
      <alignment horizontal="left"/>
    </xf>
    <xf numFmtId="0" fontId="1" fillId="18"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2" xfId="0" applyFont="1" applyFill="1" applyBorder="1" applyAlignment="1">
      <alignment horizontal="center" vertical="center" wrapText="1"/>
    </xf>
    <xf numFmtId="0" fontId="0" fillId="0" borderId="26" xfId="0" applyBorder="1" applyAlignment="1">
      <alignment vertical="top" wrapText="1"/>
    </xf>
    <xf numFmtId="0" fontId="8" fillId="3" borderId="23" xfId="0" applyFont="1" applyFill="1" applyBorder="1" applyAlignment="1">
      <alignment horizontal="center" vertical="center" wrapText="1"/>
    </xf>
    <xf numFmtId="0" fontId="1" fillId="0" borderId="24" xfId="0" applyFont="1" applyBorder="1" applyAlignment="1">
      <alignment vertical="top"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0" borderId="25"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20" borderId="0" xfId="0" applyFont="1" applyFill="1" applyAlignment="1">
      <alignment horizontal="left" vertical="center"/>
    </xf>
    <xf numFmtId="0" fontId="1" fillId="20" borderId="0" xfId="0" applyFont="1" applyFill="1" applyAlignment="1">
      <alignment vertical="center" wrapText="1"/>
    </xf>
    <xf numFmtId="0" fontId="14" fillId="0" borderId="0" xfId="0" applyFont="1"/>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5"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5" borderId="0" xfId="0" applyFont="1" applyFill="1" applyAlignment="1">
      <alignment horizontal="center" vertical="center"/>
    </xf>
    <xf numFmtId="0" fontId="1" fillId="0" borderId="0" xfId="0" applyFont="1" applyFill="1" applyAlignment="1">
      <alignment horizontal="center" vertical="center"/>
    </xf>
    <xf numFmtId="164" fontId="1" fillId="0" borderId="0" xfId="1" applyNumberFormat="1" applyFont="1" applyAlignment="1">
      <alignment horizontal="center" vertical="center"/>
    </xf>
    <xf numFmtId="0" fontId="17" fillId="5" borderId="0" xfId="0" applyFont="1" applyFill="1" applyAlignment="1">
      <alignment horizontal="left" vertical="center"/>
    </xf>
    <xf numFmtId="0" fontId="17" fillId="0" borderId="0" xfId="0" applyFont="1" applyFill="1" applyAlignment="1">
      <alignment horizontal="center" vertical="center"/>
    </xf>
    <xf numFmtId="0" fontId="21" fillId="5" borderId="0" xfId="0" applyFont="1" applyFill="1" applyAlignment="1">
      <alignment horizontal="center" vertical="center"/>
    </xf>
    <xf numFmtId="0" fontId="17" fillId="4" borderId="0" xfId="0" applyFont="1" applyFill="1" applyAlignment="1">
      <alignment horizontal="center" vertical="center"/>
    </xf>
    <xf numFmtId="0" fontId="17" fillId="5" borderId="0" xfId="0" applyFont="1" applyFill="1" applyAlignment="1">
      <alignment horizontal="center" vertical="center"/>
    </xf>
    <xf numFmtId="0" fontId="23"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0" borderId="15" xfId="0" applyFont="1" applyBorder="1" applyAlignment="1">
      <alignment horizontal="left" vertical="center"/>
    </xf>
    <xf numFmtId="0" fontId="19" fillId="3" borderId="14" xfId="0" applyFont="1" applyFill="1" applyBorder="1" applyAlignment="1">
      <alignment horizontal="left" vertical="center"/>
    </xf>
    <xf numFmtId="0" fontId="17" fillId="0" borderId="15" xfId="0" applyFont="1" applyBorder="1" applyAlignment="1">
      <alignment horizontal="left" vertical="center"/>
    </xf>
    <xf numFmtId="0" fontId="25" fillId="3" borderId="15" xfId="0" applyFont="1" applyFill="1" applyBorder="1" applyAlignment="1">
      <alignment horizontal="left" vertical="center"/>
    </xf>
    <xf numFmtId="0" fontId="25" fillId="0" borderId="15" xfId="0" applyFont="1" applyBorder="1" applyAlignment="1">
      <alignment horizontal="left" vertical="center"/>
    </xf>
    <xf numFmtId="0" fontId="25" fillId="5" borderId="0" xfId="0" applyFont="1" applyFill="1" applyAlignment="1">
      <alignment horizontal="center" vertical="center"/>
    </xf>
    <xf numFmtId="0" fontId="17" fillId="3" borderId="15"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1" xfId="0" applyFont="1" applyFill="1" applyBorder="1" applyAlignment="1">
      <alignment horizontal="center" vertical="center" wrapText="1"/>
    </xf>
    <xf numFmtId="6" fontId="19" fillId="0" borderId="10" xfId="0" applyNumberFormat="1" applyFont="1" applyFill="1" applyBorder="1" applyAlignment="1">
      <alignment horizontal="center" vertical="center" wrapText="1"/>
    </xf>
    <xf numFmtId="10" fontId="23" fillId="3" borderId="1" xfId="1" applyNumberFormat="1" applyFont="1" applyFill="1" applyBorder="1" applyAlignment="1">
      <alignment horizontal="center" vertical="center"/>
    </xf>
    <xf numFmtId="9" fontId="19" fillId="11" borderId="1" xfId="0" applyNumberFormat="1" applyFont="1" applyFill="1" applyBorder="1" applyAlignment="1">
      <alignment horizontal="center" vertical="center" wrapText="1"/>
    </xf>
    <xf numFmtId="9" fontId="19" fillId="0" borderId="3" xfId="0" applyNumberFormat="1" applyFont="1" applyFill="1" applyBorder="1" applyAlignment="1">
      <alignment horizontal="center" vertical="center" wrapText="1"/>
    </xf>
    <xf numFmtId="6" fontId="19" fillId="3" borderId="3" xfId="0" applyNumberFormat="1" applyFont="1" applyFill="1" applyBorder="1" applyAlignment="1">
      <alignment horizontal="center" vertical="center" wrapText="1"/>
    </xf>
    <xf numFmtId="14" fontId="19" fillId="3" borderId="3" xfId="0" applyNumberFormat="1"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7" fillId="0" borderId="0" xfId="0" applyFont="1" applyAlignment="1">
      <alignment horizontal="center" vertical="center"/>
    </xf>
    <xf numFmtId="0" fontId="26" fillId="7" borderId="0" xfId="0" applyFont="1" applyFill="1" applyAlignment="1">
      <alignment horizontal="center" vertical="center"/>
    </xf>
    <xf numFmtId="0" fontId="26" fillId="7" borderId="0" xfId="4" applyFont="1" applyFill="1" applyAlignment="1">
      <alignment horizontal="center" vertical="center"/>
    </xf>
    <xf numFmtId="0" fontId="26" fillId="7" borderId="0" xfId="0" applyFont="1" applyFill="1" applyAlignment="1">
      <alignment horizontal="center" vertical="center" wrapText="1"/>
    </xf>
    <xf numFmtId="0" fontId="26" fillId="7" borderId="0" xfId="0" applyFont="1" applyFill="1" applyAlignment="1">
      <alignment horizontal="center" vertical="center" wrapText="1" shrinkToFit="1"/>
    </xf>
    <xf numFmtId="164" fontId="26" fillId="7" borderId="0" xfId="1" applyNumberFormat="1" applyFont="1" applyFill="1" applyAlignment="1">
      <alignment horizontal="center" vertical="center" wrapText="1" shrinkToFit="1"/>
    </xf>
    <xf numFmtId="0" fontId="27" fillId="7" borderId="0" xfId="0" applyFont="1" applyFill="1" applyAlignment="1">
      <alignment horizontal="center" vertical="center" wrapText="1"/>
    </xf>
    <xf numFmtId="0" fontId="28" fillId="5" borderId="0" xfId="0" applyFont="1" applyFill="1" applyAlignment="1">
      <alignment horizontal="center" vertical="center"/>
    </xf>
    <xf numFmtId="0" fontId="17" fillId="3" borderId="0" xfId="0" applyFont="1" applyFill="1" applyBorder="1" applyAlignment="1">
      <alignment horizontal="center" vertical="center"/>
    </xf>
    <xf numFmtId="0" fontId="20" fillId="0" borderId="1" xfId="0" applyFont="1" applyFill="1" applyBorder="1" applyAlignment="1">
      <alignment horizontal="center" vertical="center"/>
    </xf>
    <xf numFmtId="9" fontId="19" fillId="9"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xf>
    <xf numFmtId="6" fontId="19" fillId="3" borderId="4" xfId="0" applyNumberFormat="1" applyFont="1" applyFill="1" applyBorder="1" applyAlignment="1">
      <alignment horizontal="center" vertical="center"/>
    </xf>
    <xf numFmtId="14" fontId="21" fillId="3" borderId="1" xfId="0" applyNumberFormat="1" applyFont="1" applyFill="1" applyBorder="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4" xfId="0" applyFont="1" applyFill="1" applyBorder="1" applyAlignment="1">
      <alignment horizontal="center" vertical="center" wrapText="1"/>
    </xf>
    <xf numFmtId="9" fontId="17" fillId="16" borderId="3"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6" fontId="19" fillId="0" borderId="2" xfId="0" applyNumberFormat="1"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6" fontId="19" fillId="3" borderId="2" xfId="0" applyNumberFormat="1" applyFont="1" applyFill="1" applyBorder="1" applyAlignment="1">
      <alignment horizontal="center" vertical="center" wrapText="1"/>
    </xf>
    <xf numFmtId="14" fontId="19"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9" fontId="17" fillId="10" borderId="1" xfId="4" applyNumberFormat="1" applyFont="1" applyFill="1" applyBorder="1" applyAlignment="1">
      <alignment horizontal="center" vertical="center"/>
    </xf>
    <xf numFmtId="0" fontId="19" fillId="0" borderId="5" xfId="0" applyFont="1" applyBorder="1" applyAlignment="1">
      <alignment horizontal="center" vertical="center" wrapText="1"/>
    </xf>
    <xf numFmtId="0" fontId="29" fillId="0" borderId="1" xfId="0" applyFont="1" applyFill="1" applyBorder="1" applyAlignment="1">
      <alignment horizontal="center" vertical="center" wrapText="1"/>
    </xf>
    <xf numFmtId="10" fontId="30" fillId="8" borderId="1" xfId="5"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26" fillId="0" borderId="0" xfId="0" applyFont="1" applyFill="1" applyAlignment="1">
      <alignment horizontal="left" vertical="center"/>
    </xf>
    <xf numFmtId="0" fontId="31" fillId="0" borderId="0" xfId="0" applyFont="1" applyFill="1" applyAlignment="1">
      <alignment horizontal="left" vertical="center"/>
    </xf>
    <xf numFmtId="0" fontId="20" fillId="3" borderId="0" xfId="0" applyFont="1" applyFill="1" applyAlignment="1">
      <alignment horizontal="left" vertical="center"/>
    </xf>
    <xf numFmtId="0" fontId="26" fillId="3" borderId="0" xfId="0" applyFont="1" applyFill="1" applyAlignment="1">
      <alignment horizontal="left" vertical="center"/>
    </xf>
    <xf numFmtId="0" fontId="17" fillId="3" borderId="0" xfId="0" applyFont="1" applyFill="1" applyAlignment="1">
      <alignment horizontal="center" vertical="center"/>
    </xf>
    <xf numFmtId="6" fontId="19" fillId="3"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6" fontId="19" fillId="0" borderId="1" xfId="0" applyNumberFormat="1" applyFont="1" applyFill="1" applyBorder="1" applyAlignment="1">
      <alignment horizontal="center" vertical="center" wrapText="1"/>
    </xf>
    <xf numFmtId="0" fontId="19" fillId="0" borderId="32" xfId="0" applyFont="1" applyBorder="1" applyAlignment="1">
      <alignment horizontal="center" vertical="center" wrapText="1"/>
    </xf>
    <xf numFmtId="0" fontId="20" fillId="3" borderId="1" xfId="0" applyFont="1" applyFill="1" applyBorder="1" applyAlignment="1">
      <alignment horizontal="center" vertical="center"/>
    </xf>
    <xf numFmtId="9" fontId="19" fillId="3" borderId="1" xfId="0" applyNumberFormat="1" applyFont="1" applyFill="1" applyBorder="1" applyAlignment="1">
      <alignment horizontal="center" vertical="center"/>
    </xf>
    <xf numFmtId="6" fontId="19"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0" xfId="0" applyFont="1" applyFill="1" applyAlignment="1">
      <alignment horizontal="left" vertical="center"/>
    </xf>
    <xf numFmtId="0" fontId="18" fillId="3" borderId="0" xfId="0" applyFont="1" applyFill="1" applyAlignment="1">
      <alignment horizontal="left" vertical="center"/>
    </xf>
    <xf numFmtId="0" fontId="20" fillId="0" borderId="1" xfId="0" applyFont="1" applyBorder="1" applyAlignment="1">
      <alignment horizontal="center" vertical="center" wrapText="1"/>
    </xf>
    <xf numFmtId="9" fontId="17" fillId="0" borderId="1" xfId="0" applyNumberFormat="1" applyFont="1" applyFill="1" applyBorder="1" applyAlignment="1">
      <alignment horizontal="center" vertical="center" wrapText="1"/>
    </xf>
    <xf numFmtId="0" fontId="26" fillId="12" borderId="0" xfId="0" applyFont="1" applyFill="1" applyAlignment="1">
      <alignment horizontal="left" vertical="center"/>
    </xf>
    <xf numFmtId="0" fontId="18" fillId="12" borderId="0" xfId="0" applyFont="1" applyFill="1" applyAlignment="1">
      <alignment horizontal="left" vertical="center"/>
    </xf>
    <xf numFmtId="0" fontId="17" fillId="12" borderId="0" xfId="0" applyFont="1" applyFill="1" applyAlignment="1">
      <alignment horizontal="center" vertical="center"/>
    </xf>
    <xf numFmtId="0" fontId="20" fillId="3" borderId="7" xfId="0" applyFont="1" applyFill="1" applyBorder="1" applyAlignment="1">
      <alignment horizontal="center" vertical="center"/>
    </xf>
    <xf numFmtId="9" fontId="21" fillId="9" borderId="2"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14" fontId="19" fillId="3" borderId="11"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32" fillId="7" borderId="0" xfId="0" applyFont="1" applyFill="1" applyAlignment="1">
      <alignment horizontal="center" vertical="center"/>
    </xf>
    <xf numFmtId="0" fontId="32" fillId="7" borderId="0" xfId="4" applyFont="1" applyFill="1" applyAlignment="1">
      <alignment horizontal="center" vertical="center"/>
    </xf>
    <xf numFmtId="0" fontId="32" fillId="7" borderId="0" xfId="0" applyFont="1" applyFill="1" applyAlignment="1">
      <alignment horizontal="center" vertical="center" wrapText="1"/>
    </xf>
    <xf numFmtId="0" fontId="32" fillId="7" borderId="0" xfId="0" applyFont="1" applyFill="1" applyAlignment="1">
      <alignment horizontal="center" vertical="center" wrapText="1" shrinkToFit="1"/>
    </xf>
    <xf numFmtId="164" fontId="32" fillId="7" borderId="0" xfId="1" applyNumberFormat="1" applyFont="1" applyFill="1" applyAlignment="1">
      <alignment horizontal="center" vertical="center" wrapText="1" shrinkToFit="1"/>
    </xf>
    <xf numFmtId="0" fontId="33" fillId="7" borderId="0" xfId="0" applyFont="1" applyFill="1" applyAlignment="1">
      <alignment horizontal="center" vertical="center" wrapText="1"/>
    </xf>
    <xf numFmtId="0" fontId="34" fillId="5" borderId="0" xfId="0" applyFont="1" applyFill="1" applyAlignment="1">
      <alignment horizontal="center" vertical="center"/>
    </xf>
    <xf numFmtId="0" fontId="37" fillId="2" borderId="0" xfId="0" applyFont="1" applyFill="1" applyAlignment="1">
      <alignment horizontal="center" vertical="center"/>
    </xf>
    <xf numFmtId="0" fontId="38" fillId="0" borderId="0" xfId="0" applyFont="1" applyAlignment="1">
      <alignment horizontal="center" vertical="center"/>
    </xf>
    <xf numFmtId="0" fontId="22" fillId="0" borderId="0" xfId="0" applyFont="1" applyAlignment="1">
      <alignment horizontal="center" vertical="center"/>
    </xf>
    <xf numFmtId="164" fontId="17" fillId="0" borderId="0" xfId="1" applyNumberFormat="1" applyFont="1" applyAlignment="1">
      <alignment horizontal="center" vertical="center"/>
    </xf>
    <xf numFmtId="0" fontId="39" fillId="0" borderId="0" xfId="0" applyFont="1" applyAlignment="1">
      <alignment horizontal="center" vertical="center"/>
    </xf>
    <xf numFmtId="0" fontId="20" fillId="3" borderId="3" xfId="0" applyFont="1" applyFill="1" applyBorder="1" applyAlignment="1">
      <alignment horizontal="center" vertical="center" wrapText="1"/>
    </xf>
    <xf numFmtId="6" fontId="19" fillId="0" borderId="3" xfId="0" applyNumberFormat="1" applyFont="1" applyFill="1" applyBorder="1" applyAlignment="1">
      <alignment horizontal="center" vertical="center" wrapText="1"/>
    </xf>
    <xf numFmtId="9" fontId="19" fillId="19" borderId="1" xfId="0" applyNumberFormat="1" applyFont="1" applyFill="1" applyBorder="1" applyAlignment="1">
      <alignment horizontal="center" vertical="center" wrapText="1"/>
    </xf>
    <xf numFmtId="6" fontId="19" fillId="0" borderId="4" xfId="0" applyNumberFormat="1" applyFont="1" applyFill="1" applyBorder="1" applyAlignment="1">
      <alignment horizontal="center" vertical="center"/>
    </xf>
    <xf numFmtId="14" fontId="19" fillId="0" borderId="1" xfId="0" applyNumberFormat="1" applyFont="1" applyFill="1" applyBorder="1" applyAlignment="1">
      <alignment horizontal="center" vertical="center"/>
    </xf>
    <xf numFmtId="14" fontId="19" fillId="0" borderId="4"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26" fillId="12" borderId="0" xfId="0" applyFont="1" applyFill="1" applyAlignment="1">
      <alignment vertical="center"/>
    </xf>
    <xf numFmtId="0" fontId="20" fillId="0" borderId="0" xfId="0" applyFont="1" applyFill="1" applyAlignment="1">
      <alignment vertical="center"/>
    </xf>
    <xf numFmtId="9" fontId="19" fillId="0" borderId="1" xfId="0" applyNumberFormat="1" applyFont="1" applyBorder="1" applyAlignment="1">
      <alignment horizontal="center" vertical="center"/>
    </xf>
    <xf numFmtId="9" fontId="19" fillId="8" borderId="1" xfId="0" applyNumberFormat="1" applyFont="1" applyFill="1" applyBorder="1" applyAlignment="1">
      <alignment horizontal="center" vertical="center" wrapText="1"/>
    </xf>
    <xf numFmtId="9" fontId="19" fillId="0" borderId="1" xfId="0" applyNumberFormat="1" applyFont="1" applyBorder="1" applyAlignment="1">
      <alignment horizontal="center" vertical="center" wrapText="1"/>
    </xf>
    <xf numFmtId="0" fontId="29" fillId="12" borderId="0" xfId="0" applyFont="1" applyFill="1" applyAlignment="1">
      <alignment vertical="center"/>
    </xf>
    <xf numFmtId="0" fontId="28" fillId="12" borderId="0" xfId="0" applyFont="1" applyFill="1" applyAlignment="1">
      <alignment vertical="center"/>
    </xf>
    <xf numFmtId="9" fontId="25" fillId="10" borderId="1" xfId="4" applyNumberFormat="1" applyFont="1" applyFill="1" applyBorder="1" applyAlignment="1">
      <alignment horizontal="center" vertical="center"/>
    </xf>
    <xf numFmtId="9" fontId="17" fillId="0" borderId="3"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6" fontId="19" fillId="0" borderId="0" xfId="0" applyNumberFormat="1" applyFont="1" applyFill="1" applyAlignment="1">
      <alignment horizontal="center" vertical="center" wrapText="1"/>
    </xf>
    <xf numFmtId="10" fontId="19" fillId="0" borderId="0" xfId="1" applyNumberFormat="1" applyFont="1" applyFill="1" applyAlignment="1">
      <alignment horizontal="center" vertical="center"/>
    </xf>
    <xf numFmtId="9" fontId="19" fillId="12" borderId="0" xfId="0" applyNumberFormat="1" applyFont="1" applyFill="1" applyAlignment="1">
      <alignment horizontal="center" vertical="center" wrapText="1"/>
    </xf>
    <xf numFmtId="6" fontId="19" fillId="3" borderId="0" xfId="0" applyNumberFormat="1" applyFont="1" applyFill="1" applyAlignment="1">
      <alignment horizontal="center" vertical="center"/>
    </xf>
    <xf numFmtId="14" fontId="19" fillId="3" borderId="0" xfId="0" applyNumberFormat="1" applyFont="1" applyFill="1" applyAlignment="1">
      <alignment horizontal="center" vertical="center"/>
    </xf>
    <xf numFmtId="14" fontId="19" fillId="3" borderId="0" xfId="0" applyNumberFormat="1" applyFont="1" applyFill="1" applyAlignment="1">
      <alignment horizontal="center" vertical="center" wrapText="1"/>
    </xf>
    <xf numFmtId="0" fontId="17" fillId="3" borderId="0" xfId="0" applyFont="1" applyFill="1" applyAlignment="1">
      <alignment horizontal="center" vertical="center" wrapText="1"/>
    </xf>
    <xf numFmtId="0" fontId="21" fillId="3" borderId="0" xfId="0" applyFont="1" applyFill="1" applyAlignment="1">
      <alignment horizontal="center" vertical="center" wrapText="1"/>
    </xf>
    <xf numFmtId="0" fontId="19" fillId="0" borderId="3"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0" fontId="21"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4" fillId="12" borderId="0" xfId="0" applyFont="1" applyFill="1" applyAlignment="1">
      <alignment horizontal="center" vertical="center"/>
    </xf>
    <xf numFmtId="10" fontId="20" fillId="12" borderId="0" xfId="0" applyNumberFormat="1" applyFont="1" applyFill="1" applyAlignment="1">
      <alignment horizontal="center" vertical="center" wrapText="1"/>
    </xf>
    <xf numFmtId="0" fontId="19" fillId="12" borderId="0" xfId="0" applyFont="1" applyFill="1" applyAlignment="1">
      <alignment horizontal="center" vertical="center" wrapText="1"/>
    </xf>
    <xf numFmtId="10" fontId="30" fillId="12" borderId="0" xfId="1" applyNumberFormat="1" applyFont="1" applyFill="1" applyAlignment="1">
      <alignment horizontal="center" vertical="center"/>
    </xf>
    <xf numFmtId="6" fontId="21" fillId="12" borderId="0" xfId="0" applyNumberFormat="1" applyFont="1" applyFill="1" applyAlignment="1">
      <alignment horizontal="center" vertical="center" wrapText="1"/>
    </xf>
    <xf numFmtId="14" fontId="21" fillId="12" borderId="0" xfId="0" applyNumberFormat="1" applyFont="1" applyFill="1" applyAlignment="1">
      <alignment horizontal="center" vertical="center" wrapText="1"/>
    </xf>
    <xf numFmtId="0" fontId="17" fillId="12" borderId="0" xfId="0" applyFont="1" applyFill="1" applyAlignment="1">
      <alignment horizontal="center" vertical="center" wrapText="1"/>
    </xf>
    <xf numFmtId="0" fontId="21" fillId="12" borderId="0" xfId="0" applyFont="1" applyFill="1" applyAlignment="1">
      <alignment horizontal="center" vertical="center" wrapText="1"/>
    </xf>
    <xf numFmtId="0" fontId="40" fillId="6" borderId="0" xfId="0" applyFont="1" applyFill="1" applyAlignment="1">
      <alignment vertical="center" wrapText="1"/>
    </xf>
    <xf numFmtId="0" fontId="19" fillId="5" borderId="0" xfId="0" applyFont="1" applyFill="1" applyAlignment="1">
      <alignment horizontal="center" vertical="center"/>
    </xf>
    <xf numFmtId="0" fontId="17" fillId="0" borderId="0" xfId="4" applyFont="1" applyFill="1" applyAlignment="1">
      <alignment horizontal="center" vertical="center"/>
    </xf>
    <xf numFmtId="0" fontId="17" fillId="0" borderId="0" xfId="4" applyFont="1" applyFill="1" applyBorder="1" applyAlignment="1">
      <alignment horizontal="center" vertical="center"/>
    </xf>
    <xf numFmtId="0" fontId="17" fillId="0" borderId="17" xfId="4" applyFont="1" applyBorder="1" applyAlignment="1">
      <alignment vertical="center"/>
    </xf>
    <xf numFmtId="0" fontId="17" fillId="0" borderId="18" xfId="4" applyFont="1" applyBorder="1" applyAlignment="1">
      <alignment vertical="center"/>
    </xf>
    <xf numFmtId="0" fontId="17" fillId="0" borderId="0" xfId="4" applyFont="1" applyFill="1" applyBorder="1" applyAlignment="1">
      <alignment vertical="center"/>
    </xf>
    <xf numFmtId="0" fontId="19" fillId="0" borderId="0" xfId="4" applyFont="1" applyBorder="1" applyAlignment="1">
      <alignment vertical="center"/>
    </xf>
    <xf numFmtId="0" fontId="19" fillId="0" borderId="0" xfId="4" applyFont="1" applyFill="1" applyBorder="1" applyAlignment="1">
      <alignment vertical="center"/>
    </xf>
    <xf numFmtId="0" fontId="17" fillId="0" borderId="20" xfId="4" applyFont="1" applyBorder="1" applyAlignment="1">
      <alignment vertical="center"/>
    </xf>
    <xf numFmtId="0" fontId="17" fillId="0" borderId="21" xfId="4" applyFont="1" applyBorder="1" applyAlignment="1">
      <alignment vertical="center"/>
    </xf>
    <xf numFmtId="0" fontId="17" fillId="0" borderId="0" xfId="4" applyFont="1" applyBorder="1" applyAlignment="1">
      <alignment vertical="center"/>
    </xf>
    <xf numFmtId="0" fontId="17" fillId="0" borderId="0" xfId="4" applyFont="1" applyAlignment="1">
      <alignment horizontal="center" vertical="center"/>
    </xf>
    <xf numFmtId="0" fontId="22" fillId="0" borderId="0" xfId="4" applyFont="1" applyAlignment="1">
      <alignment horizontal="center" vertical="center"/>
    </xf>
    <xf numFmtId="164" fontId="17" fillId="0" borderId="0" xfId="5" applyNumberFormat="1" applyFont="1" applyAlignment="1">
      <alignment horizontal="center" vertical="center"/>
    </xf>
    <xf numFmtId="0" fontId="26" fillId="7" borderId="0" xfId="4" applyFont="1" applyFill="1" applyAlignment="1">
      <alignment horizontal="center" vertical="center" wrapText="1"/>
    </xf>
    <xf numFmtId="0" fontId="26" fillId="7" borderId="0" xfId="4" applyFont="1" applyFill="1" applyAlignment="1">
      <alignment horizontal="center" vertical="center" wrapText="1" shrinkToFit="1"/>
    </xf>
    <xf numFmtId="164" fontId="26" fillId="7" borderId="0" xfId="5" applyNumberFormat="1" applyFont="1" applyFill="1" applyAlignment="1">
      <alignment horizontal="center" vertical="center" wrapText="1" shrinkToFit="1"/>
    </xf>
    <xf numFmtId="0" fontId="27" fillId="7" borderId="0" xfId="4" applyFont="1" applyFill="1" applyAlignment="1">
      <alignment horizontal="center" vertical="center" wrapText="1"/>
    </xf>
    <xf numFmtId="0" fontId="28" fillId="0" borderId="0" xfId="4" applyFont="1" applyFill="1" applyAlignment="1">
      <alignment horizontal="center" vertical="center"/>
    </xf>
    <xf numFmtId="0" fontId="26" fillId="12" borderId="0" xfId="4" applyFont="1" applyFill="1" applyAlignment="1">
      <alignment vertical="center"/>
    </xf>
    <xf numFmtId="0" fontId="24" fillId="3" borderId="1" xfId="4" applyFont="1" applyFill="1" applyBorder="1" applyAlignment="1">
      <alignment horizontal="center" vertical="center" wrapText="1"/>
    </xf>
    <xf numFmtId="0" fontId="19" fillId="0" borderId="1" xfId="4" applyFont="1" applyFill="1" applyBorder="1" applyAlignment="1">
      <alignment horizontal="center" vertical="center"/>
    </xf>
    <xf numFmtId="10" fontId="23" fillId="3" borderId="1" xfId="5" applyNumberFormat="1" applyFont="1" applyFill="1" applyBorder="1" applyAlignment="1">
      <alignment horizontal="center" vertical="center"/>
    </xf>
    <xf numFmtId="10" fontId="30" fillId="9" borderId="1" xfId="5" applyNumberFormat="1" applyFont="1" applyFill="1" applyBorder="1" applyAlignment="1">
      <alignment horizontal="center" vertical="center"/>
    </xf>
    <xf numFmtId="9" fontId="21" fillId="3" borderId="1" xfId="4" applyNumberFormat="1" applyFont="1" applyFill="1" applyBorder="1" applyAlignment="1">
      <alignment horizontal="center" vertical="center"/>
    </xf>
    <xf numFmtId="6" fontId="19" fillId="3" borderId="1" xfId="4" applyNumberFormat="1" applyFont="1" applyFill="1" applyBorder="1" applyAlignment="1">
      <alignment horizontal="center" vertical="center"/>
    </xf>
    <xf numFmtId="14" fontId="17" fillId="3" borderId="1" xfId="4" applyNumberFormat="1" applyFont="1" applyFill="1" applyBorder="1" applyAlignment="1">
      <alignment horizontal="center" vertical="center"/>
    </xf>
    <xf numFmtId="14" fontId="17" fillId="3" borderId="1" xfId="4" applyNumberFormat="1" applyFont="1" applyFill="1" applyBorder="1" applyAlignment="1">
      <alignment horizontal="center" vertical="center" wrapText="1"/>
    </xf>
    <xf numFmtId="0" fontId="19" fillId="3" borderId="1" xfId="4" applyFont="1" applyFill="1" applyBorder="1" applyAlignment="1">
      <alignment horizontal="center" vertical="center" wrapText="1"/>
    </xf>
    <xf numFmtId="0" fontId="17" fillId="3" borderId="1" xfId="4" applyFont="1" applyFill="1" applyBorder="1" applyAlignment="1">
      <alignment horizontal="center" vertical="center"/>
    </xf>
    <xf numFmtId="0" fontId="17" fillId="3" borderId="1" xfId="4" applyFont="1" applyFill="1" applyBorder="1" applyAlignment="1">
      <alignment horizontal="center" vertical="center" wrapText="1"/>
    </xf>
    <xf numFmtId="0" fontId="20" fillId="3" borderId="1" xfId="4" applyFont="1" applyFill="1" applyBorder="1" applyAlignment="1">
      <alignment horizontal="center" vertical="center"/>
    </xf>
    <xf numFmtId="10" fontId="30" fillId="16" borderId="1" xfId="5" applyNumberFormat="1" applyFont="1" applyFill="1" applyBorder="1" applyAlignment="1">
      <alignment horizontal="center" vertical="center"/>
    </xf>
    <xf numFmtId="9" fontId="19" fillId="3" borderId="1" xfId="4" applyNumberFormat="1" applyFont="1" applyFill="1" applyBorder="1" applyAlignment="1">
      <alignment horizontal="center" vertical="center"/>
    </xf>
    <xf numFmtId="10" fontId="30" fillId="11" borderId="1" xfId="5" applyNumberFormat="1" applyFont="1" applyFill="1" applyBorder="1" applyAlignment="1">
      <alignment horizontal="center" vertical="center"/>
    </xf>
    <xf numFmtId="14" fontId="19" fillId="3" borderId="1" xfId="4" applyNumberFormat="1" applyFont="1" applyFill="1" applyBorder="1" applyAlignment="1">
      <alignment horizontal="center" vertical="center"/>
    </xf>
    <xf numFmtId="0" fontId="24" fillId="3" borderId="1" xfId="4" applyFont="1" applyFill="1" applyBorder="1" applyAlignment="1">
      <alignment horizontal="center" vertical="center"/>
    </xf>
    <xf numFmtId="14" fontId="21" fillId="3" borderId="1" xfId="4" applyNumberFormat="1" applyFont="1" applyFill="1" applyBorder="1" applyAlignment="1">
      <alignment horizontal="center" vertical="center"/>
    </xf>
    <xf numFmtId="0" fontId="21" fillId="3" borderId="1" xfId="4" applyFont="1" applyFill="1" applyBorder="1" applyAlignment="1">
      <alignment horizontal="center" vertical="center" wrapText="1"/>
    </xf>
    <xf numFmtId="0" fontId="22" fillId="3" borderId="1" xfId="4" applyFont="1" applyFill="1" applyBorder="1" applyAlignment="1">
      <alignment horizontal="center" vertical="center"/>
    </xf>
    <xf numFmtId="9" fontId="17" fillId="3" borderId="1" xfId="4" applyNumberFormat="1" applyFont="1" applyFill="1" applyBorder="1" applyAlignment="1">
      <alignment horizontal="center" vertical="center"/>
    </xf>
    <xf numFmtId="10" fontId="30" fillId="14" borderId="1" xfId="5" applyNumberFormat="1" applyFont="1" applyFill="1" applyBorder="1" applyAlignment="1">
      <alignment horizontal="center" vertical="center"/>
    </xf>
    <xf numFmtId="0" fontId="31" fillId="0" borderId="0" xfId="4" applyFont="1" applyFill="1" applyAlignment="1">
      <alignment vertical="center"/>
    </xf>
    <xf numFmtId="0" fontId="20" fillId="0" borderId="0" xfId="4" applyFont="1" applyFill="1" applyAlignment="1">
      <alignment vertical="center"/>
    </xf>
    <xf numFmtId="0" fontId="18" fillId="12" borderId="0" xfId="4" applyFont="1" applyFill="1" applyAlignment="1">
      <alignment vertical="center"/>
    </xf>
    <xf numFmtId="10" fontId="20" fillId="0" borderId="1" xfId="4" applyNumberFormat="1" applyFont="1" applyFill="1" applyBorder="1" applyAlignment="1">
      <alignment horizontal="center" vertical="center" wrapText="1"/>
    </xf>
    <xf numFmtId="6" fontId="19" fillId="0" borderId="1" xfId="4" applyNumberFormat="1" applyFont="1" applyFill="1" applyBorder="1" applyAlignment="1">
      <alignment horizontal="center" vertical="center" wrapText="1"/>
    </xf>
    <xf numFmtId="10" fontId="30" fillId="9" borderId="1" xfId="5" applyNumberFormat="1" applyFont="1" applyFill="1" applyBorder="1" applyAlignment="1">
      <alignment horizontal="center" vertical="center" wrapText="1"/>
    </xf>
    <xf numFmtId="9" fontId="21" fillId="3" borderId="1" xfId="4" applyNumberFormat="1" applyFont="1" applyFill="1" applyBorder="1" applyAlignment="1">
      <alignment horizontal="center" vertical="center" wrapText="1"/>
    </xf>
    <xf numFmtId="14" fontId="19" fillId="3" borderId="1" xfId="4" applyNumberFormat="1" applyFont="1" applyFill="1" applyBorder="1" applyAlignment="1">
      <alignment horizontal="center" vertical="center" wrapText="1"/>
    </xf>
    <xf numFmtId="9" fontId="19" fillId="3" borderId="1" xfId="4" applyNumberFormat="1" applyFont="1" applyFill="1" applyBorder="1" applyAlignment="1">
      <alignment horizontal="center" vertical="center" wrapText="1"/>
    </xf>
    <xf numFmtId="10" fontId="30" fillId="11" borderId="1" xfId="5" applyNumberFormat="1" applyFont="1" applyFill="1" applyBorder="1" applyAlignment="1">
      <alignment horizontal="center" vertical="center" wrapText="1"/>
    </xf>
    <xf numFmtId="10" fontId="30" fillId="8" borderId="1" xfId="5" applyNumberFormat="1" applyFont="1" applyFill="1" applyBorder="1" applyAlignment="1">
      <alignment horizontal="center" vertical="center" wrapText="1"/>
    </xf>
    <xf numFmtId="10" fontId="30" fillId="15" borderId="1" xfId="5" applyNumberFormat="1" applyFont="1" applyFill="1" applyBorder="1" applyAlignment="1">
      <alignment horizontal="center" vertical="center" wrapText="1"/>
    </xf>
    <xf numFmtId="0" fontId="40" fillId="6" borderId="0" xfId="4" applyFont="1" applyFill="1" applyBorder="1" applyAlignment="1">
      <alignment vertical="center" wrapText="1"/>
    </xf>
    <xf numFmtId="0" fontId="17" fillId="3" borderId="16" xfId="4" applyFont="1" applyFill="1" applyBorder="1" applyAlignment="1">
      <alignment vertical="center"/>
    </xf>
    <xf numFmtId="0" fontId="17" fillId="3" borderId="17" xfId="4" applyFont="1" applyFill="1" applyBorder="1" applyAlignment="1">
      <alignment vertical="center"/>
    </xf>
    <xf numFmtId="0" fontId="19" fillId="3" borderId="0" xfId="4" applyFont="1" applyFill="1" applyBorder="1" applyAlignment="1">
      <alignment vertical="center"/>
    </xf>
    <xf numFmtId="0" fontId="17" fillId="3" borderId="19" xfId="4" applyFont="1" applyFill="1" applyBorder="1" applyAlignment="1">
      <alignment vertical="center"/>
    </xf>
    <xf numFmtId="0" fontId="17" fillId="3" borderId="20" xfId="4" applyFont="1" applyFill="1" applyBorder="1" applyAlignment="1">
      <alignment vertical="center"/>
    </xf>
    <xf numFmtId="0" fontId="22" fillId="2" borderId="0" xfId="4" applyFont="1" applyFill="1" applyAlignment="1">
      <alignment vertical="center" wrapText="1"/>
    </xf>
    <xf numFmtId="0" fontId="17" fillId="2" borderId="0" xfId="4" applyFont="1" applyFill="1" applyAlignment="1">
      <alignment vertical="center" wrapText="1"/>
    </xf>
    <xf numFmtId="10" fontId="18" fillId="0" borderId="1" xfId="4"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0" fontId="20" fillId="0" borderId="1" xfId="0" applyNumberFormat="1" applyFont="1" applyFill="1" applyBorder="1" applyAlignment="1">
      <alignment horizontal="center" vertical="center" wrapText="1"/>
    </xf>
    <xf numFmtId="0" fontId="19"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0" borderId="15" xfId="0" applyFont="1" applyBorder="1" applyAlignment="1">
      <alignment horizontal="left" vertical="center"/>
    </xf>
    <xf numFmtId="10" fontId="23" fillId="0" borderId="1" xfId="1" applyNumberFormat="1" applyFont="1" applyFill="1" applyBorder="1" applyAlignment="1">
      <alignment horizontal="center" vertical="center"/>
    </xf>
    <xf numFmtId="0" fontId="20" fillId="0" borderId="1" xfId="4" applyFont="1" applyFill="1" applyBorder="1" applyAlignment="1">
      <alignment horizontal="center" vertical="center"/>
    </xf>
    <xf numFmtId="10" fontId="20" fillId="0" borderId="0" xfId="0" applyNumberFormat="1" applyFont="1" applyFill="1" applyAlignment="1">
      <alignment horizontal="center" vertical="center" wrapText="1"/>
    </xf>
    <xf numFmtId="0" fontId="29" fillId="0" borderId="0" xfId="0" applyFont="1" applyFill="1" applyAlignment="1">
      <alignment horizontal="left" vertical="center"/>
    </xf>
    <xf numFmtId="9" fontId="19" fillId="0" borderId="0" xfId="0" applyNumberFormat="1" applyFont="1" applyFill="1" applyAlignment="1">
      <alignment horizontal="center" vertical="center" wrapText="1"/>
    </xf>
    <xf numFmtId="10" fontId="23" fillId="0" borderId="4" xfId="1" applyNumberFormat="1" applyFont="1" applyFill="1" applyBorder="1" applyAlignment="1">
      <alignment horizontal="center" vertical="center"/>
    </xf>
    <xf numFmtId="0" fontId="19" fillId="0" borderId="0" xfId="0" applyFont="1"/>
    <xf numFmtId="0" fontId="20" fillId="0" borderId="1" xfId="4" applyFont="1" applyFill="1" applyBorder="1" applyAlignment="1">
      <alignment horizontal="center" vertical="center" wrapText="1"/>
    </xf>
    <xf numFmtId="10" fontId="23" fillId="0" borderId="1" xfId="5" applyNumberFormat="1" applyFont="1" applyFill="1" applyBorder="1" applyAlignment="1">
      <alignment horizontal="center" vertical="center"/>
    </xf>
    <xf numFmtId="0" fontId="25" fillId="0" borderId="1" xfId="0" applyFont="1" applyFill="1" applyBorder="1" applyAlignment="1">
      <alignment horizontal="center" vertical="center"/>
    </xf>
    <xf numFmtId="6" fontId="25" fillId="0" borderId="2" xfId="0" applyNumberFormat="1" applyFont="1" applyFill="1" applyBorder="1" applyAlignment="1">
      <alignment horizontal="center" vertical="center" wrapText="1"/>
    </xf>
    <xf numFmtId="6" fontId="25" fillId="3" borderId="2"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xf>
    <xf numFmtId="10" fontId="18" fillId="0" borderId="2" xfId="0" applyNumberFormat="1" applyFont="1" applyFill="1" applyBorder="1" applyAlignment="1">
      <alignment horizontal="center" vertical="center" wrapText="1"/>
    </xf>
    <xf numFmtId="10" fontId="18" fillId="3" borderId="2"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wrapText="1"/>
    </xf>
    <xf numFmtId="10" fontId="18" fillId="3" borderId="1" xfId="0" applyNumberFormat="1" applyFont="1" applyFill="1" applyBorder="1" applyAlignment="1">
      <alignment horizontal="center" vertical="center" wrapText="1"/>
    </xf>
    <xf numFmtId="10" fontId="18" fillId="0" borderId="9" xfId="0" applyNumberFormat="1" applyFont="1" applyFill="1" applyBorder="1" applyAlignment="1">
      <alignment horizontal="center" vertical="center" wrapText="1"/>
    </xf>
    <xf numFmtId="10" fontId="18" fillId="0" borderId="3" xfId="0" applyNumberFormat="1" applyFont="1" applyFill="1" applyBorder="1" applyAlignment="1">
      <alignment horizontal="center" vertical="center" wrapText="1"/>
    </xf>
    <xf numFmtId="6"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10" fontId="18" fillId="0" borderId="1" xfId="4"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35" fillId="6" borderId="0" xfId="0" applyFont="1" applyFill="1" applyAlignment="1">
      <alignment horizontal="center" vertical="center"/>
    </xf>
    <xf numFmtId="0" fontId="26" fillId="12" borderId="0" xfId="0" applyFont="1" applyFill="1" applyBorder="1" applyAlignment="1">
      <alignment horizontal="left" vertical="center"/>
    </xf>
    <xf numFmtId="0" fontId="16" fillId="6" borderId="0" xfId="0" applyFont="1" applyFill="1" applyAlignment="1">
      <alignment horizontal="left" vertical="center" wrapText="1"/>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0" borderId="15" xfId="0" applyFont="1" applyBorder="1" applyAlignment="1">
      <alignment horizontal="left" vertical="center"/>
    </xf>
    <xf numFmtId="0" fontId="19"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3" borderId="31" xfId="0" applyFont="1" applyFill="1" applyBorder="1" applyAlignment="1">
      <alignment horizontal="left" vertical="center"/>
    </xf>
    <xf numFmtId="0" fontId="19" fillId="0" borderId="15" xfId="0" applyFont="1" applyBorder="1" applyAlignment="1">
      <alignment horizontal="left" vertical="center"/>
    </xf>
    <xf numFmtId="0" fontId="19" fillId="3" borderId="1" xfId="0" applyFont="1" applyFill="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vertical="center"/>
    </xf>
    <xf numFmtId="0" fontId="36" fillId="2" borderId="30" xfId="0" applyFont="1" applyFill="1" applyBorder="1" applyAlignment="1">
      <alignment horizontal="left" vertical="center" wrapText="1"/>
    </xf>
    <xf numFmtId="0" fontId="17" fillId="3" borderId="31" xfId="0" applyFont="1" applyFill="1" applyBorder="1" applyAlignment="1">
      <alignment horizontal="left" vertical="center"/>
    </xf>
    <xf numFmtId="0" fontId="35"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0" fontId="31" fillId="0" borderId="0" xfId="0" applyFont="1" applyFill="1" applyAlignment="1">
      <alignment vertical="center"/>
    </xf>
    <xf numFmtId="0" fontId="41" fillId="0" borderId="0" xfId="0" applyFont="1"/>
    <xf numFmtId="0" fontId="42" fillId="12" borderId="0" xfId="0" applyFont="1" applyFill="1" applyAlignment="1">
      <alignment vertical="center"/>
    </xf>
    <xf numFmtId="0" fontId="42" fillId="0" borderId="0" xfId="0" applyFont="1" applyFill="1" applyAlignment="1">
      <alignment horizontal="left" vertical="center"/>
    </xf>
    <xf numFmtId="0" fontId="43" fillId="0" borderId="0" xfId="0" applyFont="1" applyFill="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27</xdr:row>
      <xdr:rowOff>171450</xdr:rowOff>
    </xdr:from>
    <xdr:to>
      <xdr:col>1</xdr:col>
      <xdr:colOff>6333644</xdr:colOff>
      <xdr:row>27</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22</xdr:row>
      <xdr:rowOff>9525</xdr:rowOff>
    </xdr:from>
    <xdr:to>
      <xdr:col>1</xdr:col>
      <xdr:colOff>6343405</xdr:colOff>
      <xdr:row>22</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45</xdr:row>
      <xdr:rowOff>76200</xdr:rowOff>
    </xdr:from>
    <xdr:to>
      <xdr:col>1</xdr:col>
      <xdr:colOff>4313759</xdr:colOff>
      <xdr:row>58</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30</xdr:row>
      <xdr:rowOff>171450</xdr:rowOff>
    </xdr:from>
    <xdr:to>
      <xdr:col>1</xdr:col>
      <xdr:colOff>6333644</xdr:colOff>
      <xdr:row>30</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4381500</xdr:colOff>
      <xdr:row>25</xdr:row>
      <xdr:rowOff>9525</xdr:rowOff>
    </xdr:from>
    <xdr:to>
      <xdr:col>1</xdr:col>
      <xdr:colOff>6343405</xdr:colOff>
      <xdr:row>26</xdr:row>
      <xdr:rowOff>101568</xdr:rowOff>
    </xdr:to>
    <xdr:pic>
      <xdr:nvPicPr>
        <xdr:cNvPr id="8" name="Picture 7">
          <a:extLst>
            <a:ext uri="{FF2B5EF4-FFF2-40B4-BE49-F238E27FC236}">
              <a16:creationId xmlns:a16="http://schemas.microsoft.com/office/drawing/2014/main" id="{C4359E70-1D71-477F-8C37-729FD1619603}"/>
            </a:ext>
          </a:extLst>
        </xdr:cNvPr>
        <xdr:cNvPicPr>
          <a:picLocks noChangeAspect="1"/>
        </xdr:cNvPicPr>
      </xdr:nvPicPr>
      <xdr:blipFill>
        <a:blip xmlns:r="http://schemas.openxmlformats.org/officeDocument/2006/relationships" r:embed="rId2"/>
        <a:stretch>
          <a:fillRect/>
        </a:stretch>
      </xdr:blipFill>
      <xdr:spPr>
        <a:xfrm>
          <a:off x="8591550" y="6172200"/>
          <a:ext cx="1961905" cy="253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80"/>
  <sheetViews>
    <sheetView tabSelected="1" view="pageBreakPreview" zoomScale="90" zoomScaleNormal="100" zoomScaleSheetLayoutView="90" workbookViewId="0">
      <selection activeCell="J8" sqref="J8"/>
    </sheetView>
  </sheetViews>
  <sheetFormatPr defaultColWidth="9.140625" defaultRowHeight="12.75" x14ac:dyDescent="0.2"/>
  <cols>
    <col min="1" max="1" width="24.28515625" style="50" customWidth="1"/>
    <col min="2" max="2" width="17.5703125" style="50" customWidth="1"/>
    <col min="3" max="3" width="8.7109375" style="1" customWidth="1"/>
    <col min="4" max="4" width="12" style="50" customWidth="1"/>
    <col min="5" max="5" width="8.7109375" style="64" customWidth="1"/>
    <col min="6" max="6" width="1.7109375" style="50" customWidth="1"/>
    <col min="7" max="7" width="8.7109375" style="50" customWidth="1"/>
    <col min="8" max="8" width="12.7109375" style="50" customWidth="1"/>
    <col min="9" max="9" width="8.7109375" style="50" customWidth="1"/>
    <col min="10" max="10" width="16.42578125" style="50" customWidth="1"/>
    <col min="11" max="11" width="53.28515625" style="50" customWidth="1"/>
    <col min="12" max="12" width="4.7109375" style="50" bestFit="1" customWidth="1"/>
    <col min="13" max="13" width="11.140625" style="50" bestFit="1" customWidth="1"/>
    <col min="14" max="14" width="5.7109375" style="63" hidden="1" customWidth="1"/>
    <col min="15" max="15" width="28.42578125" style="50" customWidth="1"/>
    <col min="16" max="16384" width="9.140625" style="50"/>
  </cols>
  <sheetData>
    <row r="1" spans="1:15" ht="30" customHeight="1" x14ac:dyDescent="0.2">
      <c r="A1" s="294" t="s">
        <v>255</v>
      </c>
      <c r="B1" s="294"/>
      <c r="C1" s="294"/>
      <c r="D1" s="294"/>
      <c r="E1" s="294"/>
      <c r="F1" s="294"/>
      <c r="G1" s="294"/>
      <c r="H1" s="294"/>
      <c r="I1" s="294"/>
      <c r="J1" s="294"/>
      <c r="K1" s="294"/>
      <c r="L1" s="294"/>
      <c r="M1" s="294"/>
      <c r="N1" s="294"/>
      <c r="O1" s="294"/>
    </row>
    <row r="2" spans="1:15" s="156" customFormat="1" ht="30" customHeight="1" x14ac:dyDescent="0.2">
      <c r="A2" s="150" t="s">
        <v>3</v>
      </c>
      <c r="B2" s="151" t="s">
        <v>205</v>
      </c>
      <c r="C2" s="152" t="s">
        <v>0</v>
      </c>
      <c r="D2" s="153" t="s">
        <v>6</v>
      </c>
      <c r="E2" s="154" t="s">
        <v>25</v>
      </c>
      <c r="F2" s="152"/>
      <c r="G2" s="152" t="s">
        <v>9</v>
      </c>
      <c r="H2" s="155" t="s">
        <v>26</v>
      </c>
      <c r="I2" s="152" t="s">
        <v>1</v>
      </c>
      <c r="J2" s="152" t="s">
        <v>40</v>
      </c>
      <c r="K2" s="152" t="s">
        <v>7</v>
      </c>
      <c r="L2" s="152" t="s">
        <v>5</v>
      </c>
      <c r="M2" s="152" t="s">
        <v>4</v>
      </c>
      <c r="N2" s="152"/>
      <c r="O2" s="152" t="s">
        <v>2</v>
      </c>
    </row>
    <row r="3" spans="1:15" s="100" customFormat="1" ht="13.5" thickBot="1" x14ac:dyDescent="0.25">
      <c r="A3" s="295" t="s">
        <v>35</v>
      </c>
      <c r="B3" s="295"/>
      <c r="C3" s="295"/>
      <c r="D3" s="295"/>
      <c r="E3" s="295"/>
      <c r="F3" s="295"/>
      <c r="G3" s="295"/>
      <c r="H3" s="295"/>
      <c r="I3" s="295"/>
      <c r="J3" s="295"/>
      <c r="K3" s="295"/>
      <c r="L3" s="295"/>
      <c r="M3" s="295"/>
      <c r="N3" s="295"/>
      <c r="O3" s="295"/>
    </row>
    <row r="4" spans="1:15" s="92" customFormat="1" ht="39.75" thickTop="1" thickBot="1" x14ac:dyDescent="0.45">
      <c r="A4" s="101" t="s">
        <v>12</v>
      </c>
      <c r="B4" s="101" t="s">
        <v>264</v>
      </c>
      <c r="C4" s="283">
        <v>1.54E-2</v>
      </c>
      <c r="D4" s="280" t="s">
        <v>240</v>
      </c>
      <c r="E4" s="82">
        <v>4.4600000000000001E-2</v>
      </c>
      <c r="F4" s="102"/>
      <c r="G4" s="103">
        <v>0.6</v>
      </c>
      <c r="H4" s="104">
        <v>0</v>
      </c>
      <c r="I4" s="105" t="s">
        <v>10</v>
      </c>
      <c r="J4" s="87" t="s">
        <v>239</v>
      </c>
      <c r="K4" s="88" t="s">
        <v>191</v>
      </c>
      <c r="L4" s="106" t="s">
        <v>8</v>
      </c>
      <c r="M4" s="107" t="s">
        <v>17</v>
      </c>
      <c r="N4" s="48" t="s">
        <v>306</v>
      </c>
      <c r="O4" s="108" t="s">
        <v>23</v>
      </c>
    </row>
    <row r="5" spans="1:15" s="92" customFormat="1" ht="39.75" thickTop="1" thickBot="1" x14ac:dyDescent="0.45">
      <c r="A5" s="101" t="s">
        <v>12</v>
      </c>
      <c r="B5" s="80" t="s">
        <v>358</v>
      </c>
      <c r="C5" s="283">
        <v>1.6400000000000001E-2</v>
      </c>
      <c r="D5" s="280" t="s">
        <v>234</v>
      </c>
      <c r="E5" s="82">
        <v>4.48E-2</v>
      </c>
      <c r="F5" s="109"/>
      <c r="G5" s="103">
        <v>0.75</v>
      </c>
      <c r="H5" s="104">
        <v>0</v>
      </c>
      <c r="I5" s="105" t="s">
        <v>10</v>
      </c>
      <c r="J5" s="87" t="s">
        <v>239</v>
      </c>
      <c r="K5" s="88" t="s">
        <v>191</v>
      </c>
      <c r="L5" s="106" t="s">
        <v>8</v>
      </c>
      <c r="M5" s="107" t="s">
        <v>17</v>
      </c>
      <c r="N5" s="48" t="s">
        <v>307</v>
      </c>
      <c r="O5" s="108" t="s">
        <v>23</v>
      </c>
    </row>
    <row r="6" spans="1:15" s="92" customFormat="1" ht="39.75" thickTop="1" thickBot="1" x14ac:dyDescent="0.45">
      <c r="A6" s="110" t="s">
        <v>12</v>
      </c>
      <c r="B6" s="80" t="s">
        <v>353</v>
      </c>
      <c r="C6" s="284">
        <v>1.7399999999999999E-2</v>
      </c>
      <c r="D6" s="281" t="s">
        <v>235</v>
      </c>
      <c r="E6" s="82">
        <v>4.4999999999999998E-2</v>
      </c>
      <c r="F6" s="83"/>
      <c r="G6" s="112">
        <v>0.8</v>
      </c>
      <c r="H6" s="113">
        <v>0</v>
      </c>
      <c r="I6" s="114" t="s">
        <v>10</v>
      </c>
      <c r="J6" s="87" t="s">
        <v>239</v>
      </c>
      <c r="K6" s="88" t="s">
        <v>191</v>
      </c>
      <c r="L6" s="115" t="s">
        <v>8</v>
      </c>
      <c r="M6" s="115" t="s">
        <v>17</v>
      </c>
      <c r="N6" s="48" t="s">
        <v>308</v>
      </c>
      <c r="O6" s="116" t="s">
        <v>23</v>
      </c>
    </row>
    <row r="7" spans="1:15" s="92" customFormat="1" ht="39.75" thickTop="1" thickBot="1" x14ac:dyDescent="0.45">
      <c r="A7" s="110" t="s">
        <v>12</v>
      </c>
      <c r="B7" s="80" t="s">
        <v>359</v>
      </c>
      <c r="C7" s="285">
        <v>2.24E-2</v>
      </c>
      <c r="D7" s="282" t="s">
        <v>236</v>
      </c>
      <c r="E7" s="82">
        <v>4.5900000000000003E-2</v>
      </c>
      <c r="F7" s="117"/>
      <c r="G7" s="112">
        <v>0.85</v>
      </c>
      <c r="H7" s="113">
        <v>0</v>
      </c>
      <c r="I7" s="114" t="s">
        <v>10</v>
      </c>
      <c r="J7" s="87" t="s">
        <v>239</v>
      </c>
      <c r="K7" s="118" t="s">
        <v>191</v>
      </c>
      <c r="L7" s="115" t="s">
        <v>8</v>
      </c>
      <c r="M7" s="115" t="s">
        <v>17</v>
      </c>
      <c r="N7" s="48" t="s">
        <v>309</v>
      </c>
      <c r="O7" s="116" t="s">
        <v>23</v>
      </c>
    </row>
    <row r="8" spans="1:15" s="92" customFormat="1" ht="52.5" thickTop="1" thickBot="1" x14ac:dyDescent="0.45">
      <c r="A8" s="119" t="s">
        <v>109</v>
      </c>
      <c r="B8" s="80" t="s">
        <v>360</v>
      </c>
      <c r="C8" s="283">
        <v>2.1399999999999999E-2</v>
      </c>
      <c r="D8" s="280" t="s">
        <v>258</v>
      </c>
      <c r="E8" s="82">
        <v>4.5699999999999998E-2</v>
      </c>
      <c r="F8" s="117"/>
      <c r="G8" s="103">
        <v>0.85</v>
      </c>
      <c r="H8" s="104">
        <v>0</v>
      </c>
      <c r="I8" s="105" t="s">
        <v>10</v>
      </c>
      <c r="J8" s="87" t="s">
        <v>239</v>
      </c>
      <c r="K8" s="88" t="s">
        <v>222</v>
      </c>
      <c r="L8" s="106" t="s">
        <v>8</v>
      </c>
      <c r="M8" s="107" t="s">
        <v>17</v>
      </c>
      <c r="N8" s="48" t="s">
        <v>310</v>
      </c>
      <c r="O8" s="108" t="s">
        <v>23</v>
      </c>
    </row>
    <row r="9" spans="1:15" s="92" customFormat="1" ht="39.75" thickTop="1" thickBot="1" x14ac:dyDescent="0.45">
      <c r="A9" s="80" t="s">
        <v>12</v>
      </c>
      <c r="B9" s="101" t="s">
        <v>265</v>
      </c>
      <c r="C9" s="283">
        <v>2.9899999999999999E-2</v>
      </c>
      <c r="D9" s="280" t="s">
        <v>259</v>
      </c>
      <c r="E9" s="82">
        <v>4.7300000000000002E-2</v>
      </c>
      <c r="F9" s="120"/>
      <c r="G9" s="103">
        <v>0.9</v>
      </c>
      <c r="H9" s="104">
        <v>0</v>
      </c>
      <c r="I9" s="105" t="s">
        <v>10</v>
      </c>
      <c r="J9" s="87" t="s">
        <v>239</v>
      </c>
      <c r="K9" s="88" t="s">
        <v>191</v>
      </c>
      <c r="L9" s="106" t="s">
        <v>8</v>
      </c>
      <c r="M9" s="107" t="s">
        <v>17</v>
      </c>
      <c r="N9" s="48" t="s">
        <v>311</v>
      </c>
      <c r="O9" s="108" t="s">
        <v>23</v>
      </c>
    </row>
    <row r="10" spans="1:15" s="92" customFormat="1" ht="52.5" thickTop="1" thickBot="1" x14ac:dyDescent="0.45">
      <c r="A10" s="119" t="s">
        <v>109</v>
      </c>
      <c r="B10" s="101" t="s">
        <v>266</v>
      </c>
      <c r="C10" s="283">
        <v>2.9000000000000001E-2</v>
      </c>
      <c r="D10" s="280" t="s">
        <v>260</v>
      </c>
      <c r="E10" s="82">
        <v>4.7100000000000003E-2</v>
      </c>
      <c r="F10" s="120"/>
      <c r="G10" s="103">
        <v>0.9</v>
      </c>
      <c r="H10" s="104">
        <v>0</v>
      </c>
      <c r="I10" s="121" t="s">
        <v>10</v>
      </c>
      <c r="J10" s="87" t="s">
        <v>239</v>
      </c>
      <c r="K10" s="88" t="s">
        <v>222</v>
      </c>
      <c r="L10" s="106" t="s">
        <v>8</v>
      </c>
      <c r="M10" s="107" t="s">
        <v>17</v>
      </c>
      <c r="N10" s="48" t="s">
        <v>312</v>
      </c>
      <c r="O10" s="108" t="s">
        <v>23</v>
      </c>
    </row>
    <row r="11" spans="1:15" s="126" customFormat="1" ht="14.25" thickTop="1" thickBot="1" x14ac:dyDescent="0.25">
      <c r="A11" s="122" t="s">
        <v>36</v>
      </c>
      <c r="B11" s="123"/>
      <c r="C11" s="124"/>
      <c r="D11" s="124"/>
      <c r="E11" s="125"/>
      <c r="F11" s="125"/>
      <c r="G11" s="125"/>
      <c r="H11" s="125"/>
      <c r="I11" s="125"/>
      <c r="J11" s="125"/>
      <c r="K11" s="125"/>
      <c r="L11" s="125"/>
      <c r="M11" s="125"/>
      <c r="N11" s="125"/>
      <c r="O11" s="125"/>
    </row>
    <row r="12" spans="1:15" s="92" customFormat="1" ht="39.75" thickTop="1" thickBot="1" x14ac:dyDescent="0.45">
      <c r="A12" s="101" t="s">
        <v>13</v>
      </c>
      <c r="B12" s="272" t="s">
        <v>267</v>
      </c>
      <c r="C12" s="286">
        <v>2.1399999999999999E-2</v>
      </c>
      <c r="D12" s="130" t="s">
        <v>16</v>
      </c>
      <c r="E12" s="82">
        <v>4.6899999999999997E-2</v>
      </c>
      <c r="F12" s="102"/>
      <c r="G12" s="128">
        <v>0.6</v>
      </c>
      <c r="H12" s="104">
        <v>995</v>
      </c>
      <c r="I12" s="129" t="s">
        <v>10</v>
      </c>
      <c r="J12" s="87" t="s">
        <v>239</v>
      </c>
      <c r="K12" s="88" t="s">
        <v>91</v>
      </c>
      <c r="L12" s="107" t="s">
        <v>8</v>
      </c>
      <c r="M12" s="107" t="s">
        <v>17</v>
      </c>
      <c r="N12" s="48" t="s">
        <v>313</v>
      </c>
      <c r="O12" s="107" t="s">
        <v>11</v>
      </c>
    </row>
    <row r="13" spans="1:15" s="92" customFormat="1" ht="39.75" thickTop="1" thickBot="1" x14ac:dyDescent="0.45">
      <c r="A13" s="80" t="s">
        <v>13</v>
      </c>
      <c r="B13" s="278" t="s">
        <v>361</v>
      </c>
      <c r="C13" s="286">
        <v>2.4899999999999999E-2</v>
      </c>
      <c r="D13" s="130" t="s">
        <v>16</v>
      </c>
      <c r="E13" s="271">
        <v>4.7E-2</v>
      </c>
      <c r="F13" s="102"/>
      <c r="G13" s="128">
        <v>0.6</v>
      </c>
      <c r="H13" s="104">
        <v>0</v>
      </c>
      <c r="I13" s="129" t="s">
        <v>10</v>
      </c>
      <c r="J13" s="87" t="s">
        <v>239</v>
      </c>
      <c r="K13" s="131" t="s">
        <v>91</v>
      </c>
      <c r="L13" s="107" t="s">
        <v>8</v>
      </c>
      <c r="M13" s="107" t="s">
        <v>17</v>
      </c>
      <c r="N13" s="48" t="s">
        <v>317</v>
      </c>
      <c r="O13" s="107" t="s">
        <v>11</v>
      </c>
    </row>
    <row r="14" spans="1:15" s="92" customFormat="1" ht="39.75" thickTop="1" thickBot="1" x14ac:dyDescent="0.45">
      <c r="A14" s="101" t="s">
        <v>13</v>
      </c>
      <c r="B14" s="272" t="s">
        <v>268</v>
      </c>
      <c r="C14" s="286">
        <v>2.29E-2</v>
      </c>
      <c r="D14" s="130" t="s">
        <v>16</v>
      </c>
      <c r="E14" s="271">
        <v>4.7199999999999999E-2</v>
      </c>
      <c r="F14" s="109"/>
      <c r="G14" s="128">
        <v>0.75</v>
      </c>
      <c r="H14" s="104">
        <v>995</v>
      </c>
      <c r="I14" s="129" t="s">
        <v>10</v>
      </c>
      <c r="J14" s="87" t="s">
        <v>239</v>
      </c>
      <c r="K14" s="88" t="s">
        <v>91</v>
      </c>
      <c r="L14" s="107" t="s">
        <v>8</v>
      </c>
      <c r="M14" s="107" t="s">
        <v>17</v>
      </c>
      <c r="N14" s="48" t="s">
        <v>314</v>
      </c>
      <c r="O14" s="107" t="s">
        <v>11</v>
      </c>
    </row>
    <row r="15" spans="1:15" s="92" customFormat="1" ht="39.75" thickTop="1" thickBot="1" x14ac:dyDescent="0.45">
      <c r="A15" s="101" t="s">
        <v>13</v>
      </c>
      <c r="B15" s="80" t="s">
        <v>271</v>
      </c>
      <c r="C15" s="286">
        <v>2.5499999999999998E-2</v>
      </c>
      <c r="D15" s="130" t="s">
        <v>16</v>
      </c>
      <c r="E15" s="271">
        <v>4.7100000000000003E-2</v>
      </c>
      <c r="F15" s="109"/>
      <c r="G15" s="128">
        <v>0.75</v>
      </c>
      <c r="H15" s="104">
        <v>0</v>
      </c>
      <c r="I15" s="129" t="s">
        <v>10</v>
      </c>
      <c r="J15" s="87" t="s">
        <v>239</v>
      </c>
      <c r="K15" s="88" t="s">
        <v>91</v>
      </c>
      <c r="L15" s="107" t="s">
        <v>8</v>
      </c>
      <c r="M15" s="107" t="s">
        <v>17</v>
      </c>
      <c r="N15" s="48" t="s">
        <v>318</v>
      </c>
      <c r="O15" s="107" t="s">
        <v>11</v>
      </c>
    </row>
    <row r="16" spans="1:15" s="92" customFormat="1" ht="39.75" thickTop="1" thickBot="1" x14ac:dyDescent="0.45">
      <c r="A16" s="80" t="s">
        <v>13</v>
      </c>
      <c r="B16" s="272" t="s">
        <v>269</v>
      </c>
      <c r="C16" s="286">
        <v>2.3900000000000001E-2</v>
      </c>
      <c r="D16" s="130" t="s">
        <v>16</v>
      </c>
      <c r="E16" s="271">
        <v>4.7300000000000002E-2</v>
      </c>
      <c r="F16" s="83"/>
      <c r="G16" s="128">
        <v>0.8</v>
      </c>
      <c r="H16" s="104">
        <v>995</v>
      </c>
      <c r="I16" s="129" t="s">
        <v>10</v>
      </c>
      <c r="J16" s="87" t="s">
        <v>239</v>
      </c>
      <c r="K16" s="131" t="s">
        <v>91</v>
      </c>
      <c r="L16" s="107" t="s">
        <v>8</v>
      </c>
      <c r="M16" s="107" t="s">
        <v>17</v>
      </c>
      <c r="N16" s="48" t="s">
        <v>315</v>
      </c>
      <c r="O16" s="107" t="s">
        <v>11</v>
      </c>
    </row>
    <row r="17" spans="1:15" s="92" customFormat="1" ht="39.75" thickTop="1" thickBot="1" x14ac:dyDescent="0.45">
      <c r="A17" s="80" t="s">
        <v>13</v>
      </c>
      <c r="B17" s="272" t="s">
        <v>272</v>
      </c>
      <c r="C17" s="286">
        <v>2.64E-2</v>
      </c>
      <c r="D17" s="130" t="s">
        <v>16</v>
      </c>
      <c r="E17" s="271">
        <v>4.7199999999999999E-2</v>
      </c>
      <c r="F17" s="83"/>
      <c r="G17" s="128">
        <v>0.8</v>
      </c>
      <c r="H17" s="104">
        <v>0</v>
      </c>
      <c r="I17" s="129" t="s">
        <v>10</v>
      </c>
      <c r="J17" s="87" t="s">
        <v>239</v>
      </c>
      <c r="K17" s="131" t="s">
        <v>91</v>
      </c>
      <c r="L17" s="107" t="s">
        <v>8</v>
      </c>
      <c r="M17" s="107" t="s">
        <v>17</v>
      </c>
      <c r="N17" s="48" t="s">
        <v>319</v>
      </c>
      <c r="O17" s="107" t="s">
        <v>11</v>
      </c>
    </row>
    <row r="18" spans="1:15" s="92" customFormat="1" ht="39.75" thickTop="1" thickBot="1" x14ac:dyDescent="0.45">
      <c r="A18" s="101" t="s">
        <v>13</v>
      </c>
      <c r="B18" s="272" t="s">
        <v>270</v>
      </c>
      <c r="C18" s="286">
        <v>2.5899999999999999E-2</v>
      </c>
      <c r="D18" s="130" t="s">
        <v>16</v>
      </c>
      <c r="E18" s="82">
        <v>4.7699999999999999E-2</v>
      </c>
      <c r="F18" s="117"/>
      <c r="G18" s="128">
        <v>0.85</v>
      </c>
      <c r="H18" s="104">
        <v>995</v>
      </c>
      <c r="I18" s="129" t="s">
        <v>10</v>
      </c>
      <c r="J18" s="87" t="s">
        <v>239</v>
      </c>
      <c r="K18" s="88" t="s">
        <v>91</v>
      </c>
      <c r="L18" s="107" t="s">
        <v>8</v>
      </c>
      <c r="M18" s="107" t="s">
        <v>17</v>
      </c>
      <c r="N18" s="48" t="s">
        <v>316</v>
      </c>
      <c r="O18" s="107" t="s">
        <v>11</v>
      </c>
    </row>
    <row r="19" spans="1:15" s="92" customFormat="1" ht="39.75" thickTop="1" thickBot="1" x14ac:dyDescent="0.45">
      <c r="A19" s="80" t="s">
        <v>13</v>
      </c>
      <c r="B19" s="278" t="s">
        <v>362</v>
      </c>
      <c r="C19" s="286">
        <v>2.7900000000000001E-2</v>
      </c>
      <c r="D19" s="127" t="s">
        <v>16</v>
      </c>
      <c r="E19" s="82">
        <v>4.7399999999999998E-2</v>
      </c>
      <c r="F19" s="117"/>
      <c r="G19" s="128">
        <v>0.85</v>
      </c>
      <c r="H19" s="104">
        <v>0</v>
      </c>
      <c r="I19" s="129" t="s">
        <v>10</v>
      </c>
      <c r="J19" s="87" t="s">
        <v>239</v>
      </c>
      <c r="K19" s="131" t="s">
        <v>91</v>
      </c>
      <c r="L19" s="107" t="s">
        <v>8</v>
      </c>
      <c r="M19" s="107" t="s">
        <v>17</v>
      </c>
      <c r="N19" s="48" t="s">
        <v>321</v>
      </c>
      <c r="O19" s="107" t="s">
        <v>11</v>
      </c>
    </row>
    <row r="20" spans="1:15" s="92" customFormat="1" ht="39.75" thickTop="1" thickBot="1" x14ac:dyDescent="0.45">
      <c r="A20" s="101" t="s">
        <v>13</v>
      </c>
      <c r="B20" s="272" t="s">
        <v>242</v>
      </c>
      <c r="C20" s="267">
        <v>2.9899999999999999E-2</v>
      </c>
      <c r="D20" s="130" t="s">
        <v>16</v>
      </c>
      <c r="E20" s="82">
        <v>4.7800000000000002E-2</v>
      </c>
      <c r="F20" s="120"/>
      <c r="G20" s="128">
        <v>0.9</v>
      </c>
      <c r="H20" s="104">
        <v>995</v>
      </c>
      <c r="I20" s="129" t="s">
        <v>10</v>
      </c>
      <c r="J20" s="87" t="s">
        <v>239</v>
      </c>
      <c r="K20" s="88" t="s">
        <v>91</v>
      </c>
      <c r="L20" s="107" t="s">
        <v>8</v>
      </c>
      <c r="M20" s="107" t="s">
        <v>17</v>
      </c>
      <c r="N20" s="48" t="s">
        <v>320</v>
      </c>
      <c r="O20" s="107" t="s">
        <v>11</v>
      </c>
    </row>
    <row r="21" spans="1:15" s="92" customFormat="1" ht="39.75" thickTop="1" thickBot="1" x14ac:dyDescent="0.45">
      <c r="A21" s="80" t="s">
        <v>13</v>
      </c>
      <c r="B21" s="278" t="s">
        <v>243</v>
      </c>
      <c r="C21" s="267">
        <v>3.4500000000000003E-2</v>
      </c>
      <c r="D21" s="127" t="s">
        <v>16</v>
      </c>
      <c r="E21" s="82">
        <v>4.8500000000000001E-2</v>
      </c>
      <c r="F21" s="120"/>
      <c r="G21" s="128">
        <v>0.9</v>
      </c>
      <c r="H21" s="104">
        <v>0</v>
      </c>
      <c r="I21" s="129" t="s">
        <v>10</v>
      </c>
      <c r="J21" s="87" t="s">
        <v>239</v>
      </c>
      <c r="K21" s="131" t="s">
        <v>91</v>
      </c>
      <c r="L21" s="107" t="s">
        <v>8</v>
      </c>
      <c r="M21" s="107" t="s">
        <v>17</v>
      </c>
      <c r="N21" s="48" t="s">
        <v>322</v>
      </c>
      <c r="O21" s="107" t="s">
        <v>11</v>
      </c>
    </row>
    <row r="22" spans="1:15" s="68" customFormat="1" ht="39.75" thickTop="1" thickBot="1" x14ac:dyDescent="0.45">
      <c r="A22" s="132" t="s">
        <v>22</v>
      </c>
      <c r="B22" s="278" t="s">
        <v>354</v>
      </c>
      <c r="C22" s="286">
        <v>2.9499999999999998E-2</v>
      </c>
      <c r="D22" s="130" t="s">
        <v>16</v>
      </c>
      <c r="E22" s="82">
        <v>4.3499999999999997E-2</v>
      </c>
      <c r="F22" s="102"/>
      <c r="G22" s="128">
        <v>0.6</v>
      </c>
      <c r="H22" s="104">
        <v>0</v>
      </c>
      <c r="I22" s="129" t="s">
        <v>93</v>
      </c>
      <c r="J22" s="87" t="s">
        <v>239</v>
      </c>
      <c r="K22" s="88" t="s">
        <v>91</v>
      </c>
      <c r="L22" s="107" t="s">
        <v>8</v>
      </c>
      <c r="M22" s="107" t="s">
        <v>17</v>
      </c>
      <c r="N22" s="48" t="s">
        <v>323</v>
      </c>
      <c r="O22" s="107" t="s">
        <v>11</v>
      </c>
    </row>
    <row r="23" spans="1:15" s="68" customFormat="1" ht="39.75" thickTop="1" thickBot="1" x14ac:dyDescent="0.45">
      <c r="A23" s="132" t="s">
        <v>22</v>
      </c>
      <c r="B23" s="278" t="s">
        <v>273</v>
      </c>
      <c r="C23" s="287">
        <v>3.09E-2</v>
      </c>
      <c r="D23" s="127" t="s">
        <v>16</v>
      </c>
      <c r="E23" s="82">
        <v>4.3999999999999997E-2</v>
      </c>
      <c r="F23" s="109"/>
      <c r="G23" s="128">
        <v>0.75</v>
      </c>
      <c r="H23" s="104">
        <v>0</v>
      </c>
      <c r="I23" s="129" t="s">
        <v>93</v>
      </c>
      <c r="J23" s="87" t="s">
        <v>239</v>
      </c>
      <c r="K23" s="88" t="s">
        <v>91</v>
      </c>
      <c r="L23" s="107" t="s">
        <v>8</v>
      </c>
      <c r="M23" s="107" t="s">
        <v>17</v>
      </c>
      <c r="N23" s="48" t="s">
        <v>324</v>
      </c>
      <c r="O23" s="107" t="s">
        <v>11</v>
      </c>
    </row>
    <row r="24" spans="1:15" s="68" customFormat="1" ht="39.75" thickTop="1" thickBot="1" x14ac:dyDescent="0.45">
      <c r="A24" s="132" t="s">
        <v>22</v>
      </c>
      <c r="B24" s="278" t="s">
        <v>363</v>
      </c>
      <c r="C24" s="287">
        <v>3.2899999999999999E-2</v>
      </c>
      <c r="D24" s="127" t="s">
        <v>16</v>
      </c>
      <c r="E24" s="82">
        <v>4.4699999999999997E-2</v>
      </c>
      <c r="F24" s="83"/>
      <c r="G24" s="128">
        <v>0.8</v>
      </c>
      <c r="H24" s="104">
        <v>0</v>
      </c>
      <c r="I24" s="129" t="s">
        <v>93</v>
      </c>
      <c r="J24" s="87" t="s">
        <v>239</v>
      </c>
      <c r="K24" s="88" t="s">
        <v>91</v>
      </c>
      <c r="L24" s="107" t="s">
        <v>8</v>
      </c>
      <c r="M24" s="107" t="s">
        <v>17</v>
      </c>
      <c r="N24" s="48" t="s">
        <v>325</v>
      </c>
      <c r="O24" s="107" t="s">
        <v>11</v>
      </c>
    </row>
    <row r="25" spans="1:15" s="68" customFormat="1" ht="39.75" thickTop="1" thickBot="1" x14ac:dyDescent="0.45">
      <c r="A25" s="101" t="s">
        <v>22</v>
      </c>
      <c r="B25" s="80" t="s">
        <v>304</v>
      </c>
      <c r="C25" s="286">
        <v>3.49E-2</v>
      </c>
      <c r="D25" s="130" t="s">
        <v>16</v>
      </c>
      <c r="E25" s="82">
        <v>4.5400000000000003E-2</v>
      </c>
      <c r="F25" s="117"/>
      <c r="G25" s="128">
        <v>0.85</v>
      </c>
      <c r="H25" s="104">
        <v>0</v>
      </c>
      <c r="I25" s="129" t="s">
        <v>93</v>
      </c>
      <c r="J25" s="87" t="s">
        <v>239</v>
      </c>
      <c r="K25" s="88" t="s">
        <v>91</v>
      </c>
      <c r="L25" s="107" t="s">
        <v>8</v>
      </c>
      <c r="M25" s="107" t="s">
        <v>17</v>
      </c>
      <c r="N25" s="48" t="s">
        <v>326</v>
      </c>
      <c r="O25" s="107" t="s">
        <v>11</v>
      </c>
    </row>
    <row r="26" spans="1:15" s="68" customFormat="1" ht="39.75" thickTop="1" thickBot="1" x14ac:dyDescent="0.45">
      <c r="A26" s="101" t="s">
        <v>22</v>
      </c>
      <c r="B26" s="80" t="s">
        <v>246</v>
      </c>
      <c r="C26" s="267">
        <v>3.6900000000000002E-2</v>
      </c>
      <c r="D26" s="130" t="s">
        <v>16</v>
      </c>
      <c r="E26" s="82">
        <v>4.6199999999999998E-2</v>
      </c>
      <c r="F26" s="120"/>
      <c r="G26" s="128">
        <v>0.9</v>
      </c>
      <c r="H26" s="104">
        <v>0</v>
      </c>
      <c r="I26" s="129" t="s">
        <v>93</v>
      </c>
      <c r="J26" s="87" t="s">
        <v>239</v>
      </c>
      <c r="K26" s="88" t="s">
        <v>91</v>
      </c>
      <c r="L26" s="107" t="s">
        <v>8</v>
      </c>
      <c r="M26" s="107" t="s">
        <v>17</v>
      </c>
      <c r="N26" s="48" t="s">
        <v>327</v>
      </c>
      <c r="O26" s="107" t="s">
        <v>11</v>
      </c>
    </row>
    <row r="27" spans="1:15" s="126" customFormat="1" ht="14.25" thickTop="1" thickBot="1" x14ac:dyDescent="0.25">
      <c r="A27" s="125" t="s">
        <v>37</v>
      </c>
      <c r="B27" s="123"/>
      <c r="C27" s="124"/>
      <c r="D27" s="124"/>
      <c r="E27" s="125"/>
      <c r="F27" s="125"/>
      <c r="G27" s="125"/>
      <c r="H27" s="125"/>
      <c r="I27" s="124"/>
      <c r="J27" s="125"/>
      <c r="K27" s="125"/>
      <c r="L27" s="125"/>
      <c r="M27" s="125"/>
      <c r="N27" s="125"/>
      <c r="O27" s="125"/>
    </row>
    <row r="28" spans="1:15" s="126" customFormat="1" ht="52.5" thickTop="1" thickBot="1" x14ac:dyDescent="0.45">
      <c r="A28" s="132" t="s">
        <v>12</v>
      </c>
      <c r="B28" s="80" t="s">
        <v>305</v>
      </c>
      <c r="C28" s="283">
        <v>1.54E-2</v>
      </c>
      <c r="D28" s="280" t="s">
        <v>240</v>
      </c>
      <c r="E28" s="82">
        <v>4.5100000000000001E-2</v>
      </c>
      <c r="F28" s="102"/>
      <c r="G28" s="133">
        <v>0.6</v>
      </c>
      <c r="H28" s="134">
        <v>0</v>
      </c>
      <c r="I28" s="121" t="s">
        <v>10</v>
      </c>
      <c r="J28" s="129" t="s">
        <v>41</v>
      </c>
      <c r="K28" s="135" t="s">
        <v>224</v>
      </c>
      <c r="L28" s="106" t="s">
        <v>8</v>
      </c>
      <c r="M28" s="107" t="s">
        <v>18</v>
      </c>
      <c r="N28" s="48" t="s">
        <v>328</v>
      </c>
      <c r="O28" s="108" t="s">
        <v>23</v>
      </c>
    </row>
    <row r="29" spans="1:15" s="126" customFormat="1" ht="52.5" thickTop="1" thickBot="1" x14ac:dyDescent="0.45">
      <c r="A29" s="132" t="s">
        <v>12</v>
      </c>
      <c r="B29" s="80" t="s">
        <v>355</v>
      </c>
      <c r="C29" s="283">
        <v>1.6400000000000001E-2</v>
      </c>
      <c r="D29" s="280" t="s">
        <v>234</v>
      </c>
      <c r="E29" s="82">
        <v>4.53E-2</v>
      </c>
      <c r="F29" s="109"/>
      <c r="G29" s="133">
        <v>0.75</v>
      </c>
      <c r="H29" s="134">
        <v>0</v>
      </c>
      <c r="I29" s="121" t="s">
        <v>10</v>
      </c>
      <c r="J29" s="129" t="s">
        <v>41</v>
      </c>
      <c r="K29" s="135" t="s">
        <v>225</v>
      </c>
      <c r="L29" s="106" t="s">
        <v>8</v>
      </c>
      <c r="M29" s="107" t="s">
        <v>18</v>
      </c>
      <c r="N29" s="48" t="s">
        <v>329</v>
      </c>
      <c r="O29" s="108" t="s">
        <v>23</v>
      </c>
    </row>
    <row r="30" spans="1:15" s="126" customFormat="1" ht="65.25" thickTop="1" thickBot="1" x14ac:dyDescent="0.45">
      <c r="A30" s="132" t="s">
        <v>12</v>
      </c>
      <c r="B30" s="80" t="s">
        <v>356</v>
      </c>
      <c r="C30" s="283">
        <v>1.7399999999999999E-2</v>
      </c>
      <c r="D30" s="281" t="s">
        <v>235</v>
      </c>
      <c r="E30" s="82">
        <v>4.5499999999999999E-2</v>
      </c>
      <c r="F30" s="83"/>
      <c r="G30" s="133">
        <v>0.8</v>
      </c>
      <c r="H30" s="134">
        <v>0</v>
      </c>
      <c r="I30" s="121" t="s">
        <v>10</v>
      </c>
      <c r="J30" s="129" t="s">
        <v>41</v>
      </c>
      <c r="K30" s="135" t="s">
        <v>192</v>
      </c>
      <c r="L30" s="106" t="s">
        <v>8</v>
      </c>
      <c r="M30" s="107" t="s">
        <v>18</v>
      </c>
      <c r="N30" s="48" t="s">
        <v>330</v>
      </c>
      <c r="O30" s="108" t="s">
        <v>23</v>
      </c>
    </row>
    <row r="31" spans="1:15" s="126" customFormat="1" ht="52.5" thickTop="1" thickBot="1" x14ac:dyDescent="0.45">
      <c r="A31" s="136" t="s">
        <v>12</v>
      </c>
      <c r="B31" s="80" t="s">
        <v>274</v>
      </c>
      <c r="C31" s="283">
        <v>2.24E-2</v>
      </c>
      <c r="D31" s="293" t="s">
        <v>236</v>
      </c>
      <c r="E31" s="82">
        <v>4.6300000000000001E-2</v>
      </c>
      <c r="F31" s="117"/>
      <c r="G31" s="133">
        <v>0.85</v>
      </c>
      <c r="H31" s="134">
        <v>0</v>
      </c>
      <c r="I31" s="121" t="s">
        <v>10</v>
      </c>
      <c r="J31" s="129" t="s">
        <v>41</v>
      </c>
      <c r="K31" s="135" t="s">
        <v>223</v>
      </c>
      <c r="L31" s="106" t="s">
        <v>8</v>
      </c>
      <c r="M31" s="107" t="s">
        <v>18</v>
      </c>
      <c r="N31" s="48" t="s">
        <v>331</v>
      </c>
      <c r="O31" s="108" t="s">
        <v>23</v>
      </c>
    </row>
    <row r="32" spans="1:15" s="126" customFormat="1" ht="14.25" thickTop="1" thickBot="1" x14ac:dyDescent="0.25">
      <c r="A32" s="125" t="s">
        <v>37</v>
      </c>
      <c r="B32" s="123"/>
      <c r="C32" s="137"/>
      <c r="D32" s="137"/>
      <c r="E32" s="138"/>
      <c r="F32" s="125"/>
      <c r="G32" s="125"/>
      <c r="H32" s="125"/>
      <c r="I32" s="124"/>
      <c r="J32" s="125"/>
      <c r="K32" s="124"/>
      <c r="L32" s="125"/>
      <c r="M32" s="125"/>
      <c r="N32" s="125"/>
      <c r="O32" s="125"/>
    </row>
    <row r="33" spans="1:15" s="92" customFormat="1" ht="45" customHeight="1" thickTop="1" thickBot="1" x14ac:dyDescent="0.45">
      <c r="A33" s="139" t="s">
        <v>13</v>
      </c>
      <c r="B33" s="80" t="s">
        <v>275</v>
      </c>
      <c r="C33" s="286">
        <v>2.1399999999999999E-2</v>
      </c>
      <c r="D33" s="130" t="s">
        <v>16</v>
      </c>
      <c r="E33" s="271">
        <v>4.6899999999999997E-2</v>
      </c>
      <c r="F33" s="102"/>
      <c r="G33" s="128">
        <v>0.6</v>
      </c>
      <c r="H33" s="130">
        <v>995</v>
      </c>
      <c r="I33" s="129" t="s">
        <v>10</v>
      </c>
      <c r="J33" s="129" t="s">
        <v>41</v>
      </c>
      <c r="K33" s="135" t="s">
        <v>190</v>
      </c>
      <c r="L33" s="107" t="s">
        <v>8</v>
      </c>
      <c r="M33" s="107" t="s">
        <v>18</v>
      </c>
      <c r="N33" s="48" t="s">
        <v>332</v>
      </c>
      <c r="O33" s="107" t="s">
        <v>11</v>
      </c>
    </row>
    <row r="34" spans="1:15" s="92" customFormat="1" ht="45" customHeight="1" thickTop="1" thickBot="1" x14ac:dyDescent="0.45">
      <c r="A34" s="139" t="s">
        <v>13</v>
      </c>
      <c r="B34" s="80" t="s">
        <v>364</v>
      </c>
      <c r="C34" s="286">
        <v>2.4899999999999999E-2</v>
      </c>
      <c r="D34" s="130" t="s">
        <v>16</v>
      </c>
      <c r="E34" s="271">
        <v>4.6699999999999998E-2</v>
      </c>
      <c r="F34" s="102"/>
      <c r="G34" s="128">
        <v>0.6</v>
      </c>
      <c r="H34" s="127">
        <v>0</v>
      </c>
      <c r="I34" s="129" t="s">
        <v>10</v>
      </c>
      <c r="J34" s="129" t="s">
        <v>41</v>
      </c>
      <c r="K34" s="135" t="s">
        <v>190</v>
      </c>
      <c r="L34" s="107" t="s">
        <v>8</v>
      </c>
      <c r="M34" s="107" t="s">
        <v>18</v>
      </c>
      <c r="N34" s="48" t="s">
        <v>336</v>
      </c>
      <c r="O34" s="107" t="s">
        <v>11</v>
      </c>
    </row>
    <row r="35" spans="1:15" s="92" customFormat="1" ht="45" customHeight="1" thickTop="1" thickBot="1" x14ac:dyDescent="0.45">
      <c r="A35" s="80" t="s">
        <v>13</v>
      </c>
      <c r="B35" s="80" t="s">
        <v>276</v>
      </c>
      <c r="C35" s="286">
        <v>2.29E-2</v>
      </c>
      <c r="D35" s="130" t="s">
        <v>16</v>
      </c>
      <c r="E35" s="271">
        <v>4.7100000000000003E-2</v>
      </c>
      <c r="F35" s="109"/>
      <c r="G35" s="128">
        <v>0.75</v>
      </c>
      <c r="H35" s="130">
        <v>995</v>
      </c>
      <c r="I35" s="129" t="s">
        <v>10</v>
      </c>
      <c r="J35" s="129" t="s">
        <v>41</v>
      </c>
      <c r="K35" s="135" t="s">
        <v>190</v>
      </c>
      <c r="L35" s="107" t="s">
        <v>8</v>
      </c>
      <c r="M35" s="107" t="s">
        <v>18</v>
      </c>
      <c r="N35" s="48" t="s">
        <v>333</v>
      </c>
      <c r="O35" s="107" t="s">
        <v>11</v>
      </c>
    </row>
    <row r="36" spans="1:15" s="92" customFormat="1" ht="45" customHeight="1" thickTop="1" thickBot="1" x14ac:dyDescent="0.45">
      <c r="A36" s="80" t="s">
        <v>13</v>
      </c>
      <c r="B36" s="80" t="s">
        <v>365</v>
      </c>
      <c r="C36" s="286">
        <v>2.5499999999999998E-2</v>
      </c>
      <c r="D36" s="130" t="s">
        <v>16</v>
      </c>
      <c r="E36" s="271">
        <v>4.6899999999999997E-2</v>
      </c>
      <c r="F36" s="109"/>
      <c r="G36" s="128">
        <v>0.75</v>
      </c>
      <c r="H36" s="130">
        <v>0</v>
      </c>
      <c r="I36" s="129" t="s">
        <v>10</v>
      </c>
      <c r="J36" s="129" t="s">
        <v>41</v>
      </c>
      <c r="K36" s="135" t="s">
        <v>190</v>
      </c>
      <c r="L36" s="107" t="s">
        <v>8</v>
      </c>
      <c r="M36" s="107" t="s">
        <v>18</v>
      </c>
      <c r="N36" s="48" t="s">
        <v>337</v>
      </c>
      <c r="O36" s="107" t="s">
        <v>11</v>
      </c>
    </row>
    <row r="37" spans="1:15" s="92" customFormat="1" ht="45" customHeight="1" thickTop="1" thickBot="1" x14ac:dyDescent="0.45">
      <c r="A37" s="139" t="s">
        <v>13</v>
      </c>
      <c r="B37" s="80" t="s">
        <v>366</v>
      </c>
      <c r="C37" s="286">
        <v>2.3900000000000001E-2</v>
      </c>
      <c r="D37" s="130" t="s">
        <v>16</v>
      </c>
      <c r="E37" s="271">
        <v>4.7300000000000002E-2</v>
      </c>
      <c r="F37" s="83"/>
      <c r="G37" s="128">
        <v>0.8</v>
      </c>
      <c r="H37" s="130">
        <v>995</v>
      </c>
      <c r="I37" s="129" t="s">
        <v>10</v>
      </c>
      <c r="J37" s="129" t="s">
        <v>41</v>
      </c>
      <c r="K37" s="135" t="s">
        <v>190</v>
      </c>
      <c r="L37" s="107" t="s">
        <v>8</v>
      </c>
      <c r="M37" s="107" t="s">
        <v>18</v>
      </c>
      <c r="N37" s="48" t="s">
        <v>334</v>
      </c>
      <c r="O37" s="107" t="s">
        <v>11</v>
      </c>
    </row>
    <row r="38" spans="1:15" s="92" customFormat="1" ht="45" customHeight="1" thickTop="1" thickBot="1" x14ac:dyDescent="0.45">
      <c r="A38" s="80" t="s">
        <v>13</v>
      </c>
      <c r="B38" s="80" t="s">
        <v>278</v>
      </c>
      <c r="C38" s="286">
        <v>2.64E-2</v>
      </c>
      <c r="D38" s="130" t="s">
        <v>16</v>
      </c>
      <c r="E38" s="271">
        <v>4.7E-2</v>
      </c>
      <c r="F38" s="83"/>
      <c r="G38" s="128">
        <v>0.8</v>
      </c>
      <c r="H38" s="130">
        <v>0</v>
      </c>
      <c r="I38" s="129" t="s">
        <v>10</v>
      </c>
      <c r="J38" s="129" t="s">
        <v>41</v>
      </c>
      <c r="K38" s="135" t="s">
        <v>190</v>
      </c>
      <c r="L38" s="107" t="s">
        <v>8</v>
      </c>
      <c r="M38" s="107" t="s">
        <v>18</v>
      </c>
      <c r="N38" s="48" t="s">
        <v>338</v>
      </c>
      <c r="O38" s="107" t="s">
        <v>11</v>
      </c>
    </row>
    <row r="39" spans="1:15" s="92" customFormat="1" ht="45" customHeight="1" thickTop="1" thickBot="1" x14ac:dyDescent="0.45">
      <c r="A39" s="80" t="s">
        <v>13</v>
      </c>
      <c r="B39" s="80" t="s">
        <v>277</v>
      </c>
      <c r="C39" s="286">
        <v>2.5899999999999999E-2</v>
      </c>
      <c r="D39" s="130" t="s">
        <v>16</v>
      </c>
      <c r="E39" s="271">
        <v>4.7699999999999999E-2</v>
      </c>
      <c r="F39" s="117"/>
      <c r="G39" s="128">
        <v>0.85</v>
      </c>
      <c r="H39" s="130">
        <v>995</v>
      </c>
      <c r="I39" s="129" t="s">
        <v>10</v>
      </c>
      <c r="J39" s="129" t="s">
        <v>41</v>
      </c>
      <c r="K39" s="135" t="s">
        <v>190</v>
      </c>
      <c r="L39" s="107" t="s">
        <v>8</v>
      </c>
      <c r="M39" s="107" t="s">
        <v>18</v>
      </c>
      <c r="N39" s="48" t="s">
        <v>335</v>
      </c>
      <c r="O39" s="107" t="s">
        <v>11</v>
      </c>
    </row>
    <row r="40" spans="1:15" s="92" customFormat="1" ht="45" customHeight="1" thickTop="1" thickBot="1" x14ac:dyDescent="0.45">
      <c r="A40" s="132" t="s">
        <v>13</v>
      </c>
      <c r="B40" s="80" t="s">
        <v>279</v>
      </c>
      <c r="C40" s="286">
        <v>2.7900000000000001E-2</v>
      </c>
      <c r="D40" s="130" t="s">
        <v>16</v>
      </c>
      <c r="E40" s="271">
        <v>4.7300000000000002E-2</v>
      </c>
      <c r="F40" s="117"/>
      <c r="G40" s="140">
        <v>0.85</v>
      </c>
      <c r="H40" s="130">
        <v>0</v>
      </c>
      <c r="I40" s="129" t="s">
        <v>10</v>
      </c>
      <c r="J40" s="129" t="s">
        <v>41</v>
      </c>
      <c r="K40" s="135" t="s">
        <v>190</v>
      </c>
      <c r="L40" s="107" t="s">
        <v>8</v>
      </c>
      <c r="M40" s="107" t="s">
        <v>18</v>
      </c>
      <c r="N40" s="48" t="s">
        <v>339</v>
      </c>
      <c r="O40" s="107" t="s">
        <v>11</v>
      </c>
    </row>
    <row r="41" spans="1:15" s="92" customFormat="1" ht="45" customHeight="1" thickTop="1" thickBot="1" x14ac:dyDescent="0.45">
      <c r="A41" s="132" t="s">
        <v>22</v>
      </c>
      <c r="B41" s="80" t="s">
        <v>367</v>
      </c>
      <c r="C41" s="286">
        <v>2.9499999999999998E-2</v>
      </c>
      <c r="D41" s="130" t="s">
        <v>16</v>
      </c>
      <c r="E41" s="82">
        <v>4.0599999999999997E-2</v>
      </c>
      <c r="F41" s="102"/>
      <c r="G41" s="128">
        <v>0.6</v>
      </c>
      <c r="H41" s="127">
        <v>0</v>
      </c>
      <c r="I41" s="129" t="s">
        <v>93</v>
      </c>
      <c r="J41" s="129" t="s">
        <v>41</v>
      </c>
      <c r="K41" s="135" t="s">
        <v>190</v>
      </c>
      <c r="L41" s="107" t="s">
        <v>8</v>
      </c>
      <c r="M41" s="107" t="s">
        <v>18</v>
      </c>
      <c r="N41" s="48" t="s">
        <v>340</v>
      </c>
      <c r="O41" s="107" t="s">
        <v>11</v>
      </c>
    </row>
    <row r="42" spans="1:15" s="92" customFormat="1" ht="45" customHeight="1" thickTop="1" thickBot="1" x14ac:dyDescent="0.45">
      <c r="A42" s="132" t="s">
        <v>22</v>
      </c>
      <c r="B42" s="80" t="s">
        <v>280</v>
      </c>
      <c r="C42" s="286">
        <v>3.09E-2</v>
      </c>
      <c r="D42" s="130" t="s">
        <v>16</v>
      </c>
      <c r="E42" s="82">
        <v>4.1300000000000003E-2</v>
      </c>
      <c r="F42" s="109"/>
      <c r="G42" s="128">
        <v>0.75</v>
      </c>
      <c r="H42" s="127">
        <v>0</v>
      </c>
      <c r="I42" s="129" t="s">
        <v>93</v>
      </c>
      <c r="J42" s="129" t="s">
        <v>41</v>
      </c>
      <c r="K42" s="135" t="s">
        <v>190</v>
      </c>
      <c r="L42" s="107" t="s">
        <v>8</v>
      </c>
      <c r="M42" s="107" t="s">
        <v>18</v>
      </c>
      <c r="N42" s="48" t="s">
        <v>341</v>
      </c>
      <c r="O42" s="107" t="s">
        <v>11</v>
      </c>
    </row>
    <row r="43" spans="1:15" s="92" customFormat="1" ht="45" customHeight="1" thickTop="1" thickBot="1" x14ac:dyDescent="0.45">
      <c r="A43" s="132" t="s">
        <v>22</v>
      </c>
      <c r="B43" s="80" t="s">
        <v>281</v>
      </c>
      <c r="C43" s="286">
        <v>3.2899999999999999E-2</v>
      </c>
      <c r="D43" s="130" t="s">
        <v>16</v>
      </c>
      <c r="E43" s="82">
        <v>4.2299999999999997E-2</v>
      </c>
      <c r="F43" s="83"/>
      <c r="G43" s="128">
        <v>0.8</v>
      </c>
      <c r="H43" s="127">
        <v>0</v>
      </c>
      <c r="I43" s="129" t="s">
        <v>93</v>
      </c>
      <c r="J43" s="129" t="s">
        <v>41</v>
      </c>
      <c r="K43" s="135" t="s">
        <v>190</v>
      </c>
      <c r="L43" s="107" t="s">
        <v>8</v>
      </c>
      <c r="M43" s="107" t="s">
        <v>18</v>
      </c>
      <c r="N43" s="48" t="s">
        <v>342</v>
      </c>
      <c r="O43" s="107" t="s">
        <v>11</v>
      </c>
    </row>
    <row r="44" spans="1:15" s="92" customFormat="1" ht="45" customHeight="1" thickTop="1" thickBot="1" x14ac:dyDescent="0.45">
      <c r="A44" s="101" t="s">
        <v>22</v>
      </c>
      <c r="B44" s="80" t="s">
        <v>357</v>
      </c>
      <c r="C44" s="286">
        <v>3.49E-2</v>
      </c>
      <c r="D44" s="130" t="s">
        <v>16</v>
      </c>
      <c r="E44" s="82">
        <v>4.3400000000000001E-2</v>
      </c>
      <c r="F44" s="117"/>
      <c r="G44" s="128">
        <v>0.85</v>
      </c>
      <c r="H44" s="127">
        <v>0</v>
      </c>
      <c r="I44" s="129" t="s">
        <v>93</v>
      </c>
      <c r="J44" s="129" t="s">
        <v>41</v>
      </c>
      <c r="K44" s="135" t="s">
        <v>190</v>
      </c>
      <c r="L44" s="107" t="s">
        <v>8</v>
      </c>
      <c r="M44" s="107" t="s">
        <v>18</v>
      </c>
      <c r="N44" s="48" t="s">
        <v>343</v>
      </c>
      <c r="O44" s="107" t="s">
        <v>11</v>
      </c>
    </row>
    <row r="45" spans="1:15" s="126" customFormat="1" ht="14.25" thickTop="1" thickBot="1" x14ac:dyDescent="0.25">
      <c r="A45" s="125" t="s">
        <v>122</v>
      </c>
      <c r="B45" s="123"/>
      <c r="C45" s="137"/>
      <c r="D45" s="124"/>
      <c r="E45" s="125"/>
      <c r="F45" s="125"/>
      <c r="G45" s="125"/>
      <c r="H45" s="125"/>
      <c r="I45" s="124"/>
      <c r="J45" s="125"/>
      <c r="K45" s="125"/>
      <c r="L45" s="125"/>
      <c r="M45" s="125"/>
      <c r="N45" s="125"/>
      <c r="O45" s="125"/>
    </row>
    <row r="46" spans="1:15" s="126" customFormat="1" ht="69.75" customHeight="1" thickTop="1" thickBot="1" x14ac:dyDescent="0.45">
      <c r="A46" s="136" t="s">
        <v>119</v>
      </c>
      <c r="B46" s="80" t="s">
        <v>282</v>
      </c>
      <c r="C46" s="283">
        <v>2.24E-2</v>
      </c>
      <c r="D46" s="266" t="s">
        <v>236</v>
      </c>
      <c r="E46" s="82">
        <v>4.6300000000000001E-2</v>
      </c>
      <c r="F46" s="117"/>
      <c r="G46" s="133">
        <v>0.85</v>
      </c>
      <c r="H46" s="134">
        <v>0</v>
      </c>
      <c r="I46" s="121" t="s">
        <v>10</v>
      </c>
      <c r="J46" s="129" t="s">
        <v>41</v>
      </c>
      <c r="K46" s="135" t="s">
        <v>238</v>
      </c>
      <c r="L46" s="106" t="s">
        <v>8</v>
      </c>
      <c r="M46" s="107" t="s">
        <v>18</v>
      </c>
      <c r="N46" s="48" t="s">
        <v>344</v>
      </c>
      <c r="O46" s="108" t="s">
        <v>23</v>
      </c>
    </row>
    <row r="47" spans="1:15" s="92" customFormat="1" ht="45" customHeight="1" thickTop="1" thickBot="1" x14ac:dyDescent="0.45">
      <c r="A47" s="80" t="s">
        <v>120</v>
      </c>
      <c r="B47" s="80" t="s">
        <v>283</v>
      </c>
      <c r="C47" s="286">
        <v>2.7900000000000001E-2</v>
      </c>
      <c r="D47" s="130" t="s">
        <v>16</v>
      </c>
      <c r="E47" s="82">
        <v>4.7300000000000002E-2</v>
      </c>
      <c r="F47" s="117"/>
      <c r="G47" s="128">
        <v>0.85</v>
      </c>
      <c r="H47" s="127">
        <v>0</v>
      </c>
      <c r="I47" s="129" t="s">
        <v>10</v>
      </c>
      <c r="J47" s="129" t="s">
        <v>41</v>
      </c>
      <c r="K47" s="135" t="s">
        <v>217</v>
      </c>
      <c r="L47" s="107" t="s">
        <v>8</v>
      </c>
      <c r="M47" s="107" t="s">
        <v>18</v>
      </c>
      <c r="N47" s="48" t="s">
        <v>339</v>
      </c>
      <c r="O47" s="107" t="s">
        <v>11</v>
      </c>
    </row>
    <row r="48" spans="1:15" s="92" customFormat="1" ht="45" customHeight="1" thickTop="1" thickBot="1" x14ac:dyDescent="0.45">
      <c r="A48" s="80" t="s">
        <v>121</v>
      </c>
      <c r="B48" s="80" t="s">
        <v>284</v>
      </c>
      <c r="C48" s="286">
        <v>3.49E-2</v>
      </c>
      <c r="D48" s="130" t="s">
        <v>16</v>
      </c>
      <c r="E48" s="82">
        <v>4.3400000000000001E-2</v>
      </c>
      <c r="F48" s="117"/>
      <c r="G48" s="128">
        <v>0.85</v>
      </c>
      <c r="H48" s="127">
        <v>0</v>
      </c>
      <c r="I48" s="129" t="s">
        <v>93</v>
      </c>
      <c r="J48" s="129" t="s">
        <v>41</v>
      </c>
      <c r="K48" s="135" t="s">
        <v>217</v>
      </c>
      <c r="L48" s="107" t="s">
        <v>8</v>
      </c>
      <c r="M48" s="107" t="s">
        <v>18</v>
      </c>
      <c r="N48" s="48" t="s">
        <v>343</v>
      </c>
      <c r="O48" s="107" t="s">
        <v>11</v>
      </c>
    </row>
    <row r="49" spans="1:15" s="143" customFormat="1" ht="14.25" thickTop="1" thickBot="1" x14ac:dyDescent="0.25">
      <c r="A49" s="141" t="s">
        <v>38</v>
      </c>
      <c r="B49" s="123"/>
      <c r="C49" s="137"/>
      <c r="D49" s="137"/>
      <c r="E49" s="142"/>
      <c r="F49" s="141"/>
      <c r="G49" s="141"/>
      <c r="H49" s="141"/>
      <c r="I49" s="141"/>
      <c r="J49" s="141"/>
      <c r="K49" s="141"/>
      <c r="L49" s="141"/>
      <c r="M49" s="141"/>
      <c r="N49" s="141"/>
      <c r="O49" s="141"/>
    </row>
    <row r="50" spans="1:15" s="92" customFormat="1" ht="39.75" thickTop="1" thickBot="1" x14ac:dyDescent="0.45">
      <c r="A50" s="144" t="s">
        <v>20</v>
      </c>
      <c r="B50" s="80" t="s">
        <v>207</v>
      </c>
      <c r="C50" s="284">
        <v>3.9899999999999998E-2</v>
      </c>
      <c r="D50" s="111" t="s">
        <v>201</v>
      </c>
      <c r="E50" s="82">
        <v>4.9299999999999997E-2</v>
      </c>
      <c r="F50" s="145"/>
      <c r="G50" s="146">
        <v>0.6</v>
      </c>
      <c r="H50" s="113">
        <v>995</v>
      </c>
      <c r="I50" s="114" t="s">
        <v>21</v>
      </c>
      <c r="J50" s="147" t="s">
        <v>41</v>
      </c>
      <c r="K50" s="88" t="s">
        <v>191</v>
      </c>
      <c r="L50" s="148" t="s">
        <v>8</v>
      </c>
      <c r="M50" s="115" t="s">
        <v>17</v>
      </c>
      <c r="N50" s="48" t="s">
        <v>351</v>
      </c>
      <c r="O50" s="149" t="s">
        <v>24</v>
      </c>
    </row>
    <row r="51" spans="1:15" s="92" customFormat="1" ht="39.75" thickTop="1" thickBot="1" x14ac:dyDescent="0.45">
      <c r="A51" s="79" t="s">
        <v>20</v>
      </c>
      <c r="B51" s="80" t="s">
        <v>208</v>
      </c>
      <c r="C51" s="288">
        <v>4.4900000000000002E-2</v>
      </c>
      <c r="D51" s="81" t="s">
        <v>202</v>
      </c>
      <c r="E51" s="82">
        <v>5.0599999999999999E-2</v>
      </c>
      <c r="F51" s="83"/>
      <c r="G51" s="84">
        <v>0.8</v>
      </c>
      <c r="H51" s="85">
        <v>995</v>
      </c>
      <c r="I51" s="86" t="s">
        <v>21</v>
      </c>
      <c r="J51" s="87" t="s">
        <v>41</v>
      </c>
      <c r="K51" s="88" t="s">
        <v>191</v>
      </c>
      <c r="L51" s="89" t="s">
        <v>8</v>
      </c>
      <c r="M51" s="90" t="s">
        <v>17</v>
      </c>
      <c r="N51" s="48" t="s">
        <v>350</v>
      </c>
      <c r="O51" s="91" t="s">
        <v>24</v>
      </c>
    </row>
    <row r="52" spans="1:15" s="51" customFormat="1" ht="46.5" customHeight="1" thickTop="1" x14ac:dyDescent="0.2">
      <c r="A52" s="52"/>
      <c r="B52" s="52"/>
      <c r="C52" s="53"/>
      <c r="D52" s="54"/>
      <c r="E52" s="55"/>
      <c r="F52" s="56"/>
      <c r="G52" s="56"/>
      <c r="H52" s="57"/>
      <c r="I52" s="58"/>
      <c r="J52" s="58"/>
      <c r="K52" s="59"/>
      <c r="L52" s="59"/>
      <c r="M52" s="60"/>
      <c r="N52" s="61"/>
      <c r="O52" s="59"/>
    </row>
    <row r="53" spans="1:15" ht="30" customHeight="1" thickBot="1" x14ac:dyDescent="0.25">
      <c r="A53" s="296" t="s">
        <v>19</v>
      </c>
      <c r="B53" s="296"/>
      <c r="C53" s="296"/>
      <c r="D53" s="296"/>
      <c r="E53" s="296"/>
      <c r="F53" s="296"/>
      <c r="G53" s="296"/>
      <c r="H53" s="296"/>
      <c r="I53" s="296"/>
      <c r="J53" s="296"/>
      <c r="K53" s="296"/>
      <c r="L53" s="296"/>
      <c r="M53" s="296"/>
      <c r="N53" s="296"/>
      <c r="O53" s="296"/>
    </row>
    <row r="54" spans="1:15" s="62" customFormat="1" ht="14.25" thickTop="1" thickBot="1" x14ac:dyDescent="0.25">
      <c r="A54" s="297" t="s">
        <v>253</v>
      </c>
      <c r="B54" s="297"/>
      <c r="C54" s="298"/>
      <c r="D54" s="298"/>
      <c r="E54" s="298"/>
      <c r="F54" s="298"/>
      <c r="G54" s="298"/>
      <c r="H54" s="298"/>
      <c r="I54" s="298"/>
      <c r="J54" s="298"/>
      <c r="K54" s="298"/>
      <c r="L54" s="298"/>
      <c r="M54" s="298"/>
      <c r="N54" s="298"/>
      <c r="O54" s="298"/>
    </row>
    <row r="55" spans="1:15" s="65" customFormat="1" ht="14.25" thickTop="1" thickBot="1" x14ac:dyDescent="0.25">
      <c r="A55" s="302" t="s">
        <v>254</v>
      </c>
      <c r="B55" s="303"/>
      <c r="C55" s="303"/>
      <c r="D55" s="303"/>
      <c r="E55" s="303"/>
      <c r="F55" s="303"/>
      <c r="G55" s="303"/>
      <c r="H55" s="303"/>
      <c r="I55" s="303"/>
      <c r="J55" s="303"/>
      <c r="K55" s="303"/>
      <c r="L55" s="303"/>
      <c r="M55" s="303"/>
      <c r="N55" s="303"/>
      <c r="O55" s="304"/>
    </row>
    <row r="56" spans="1:15" s="66" customFormat="1" ht="14.25" thickTop="1" thickBot="1" x14ac:dyDescent="0.25">
      <c r="A56" s="306" t="s">
        <v>200</v>
      </c>
      <c r="B56" s="306"/>
      <c r="C56" s="307"/>
      <c r="D56" s="307"/>
      <c r="E56" s="307"/>
      <c r="F56" s="307"/>
      <c r="G56" s="307"/>
      <c r="H56" s="307"/>
      <c r="I56" s="307"/>
      <c r="J56" s="307"/>
      <c r="K56" s="307"/>
      <c r="L56" s="307"/>
      <c r="M56" s="307"/>
      <c r="N56" s="307"/>
      <c r="O56" s="307"/>
    </row>
    <row r="57" spans="1:15" s="67" customFormat="1" ht="14.25" thickTop="1" thickBot="1" x14ac:dyDescent="0.25">
      <c r="A57" s="302" t="s">
        <v>125</v>
      </c>
      <c r="B57" s="303"/>
      <c r="C57" s="305"/>
      <c r="D57" s="305"/>
      <c r="E57" s="305"/>
      <c r="F57" s="305"/>
      <c r="G57" s="305"/>
      <c r="H57" s="305"/>
      <c r="I57" s="305"/>
      <c r="J57" s="305"/>
      <c r="K57" s="305"/>
      <c r="L57" s="305"/>
      <c r="M57" s="305"/>
      <c r="N57" s="305"/>
      <c r="O57" s="305"/>
    </row>
    <row r="58" spans="1:15" s="68" customFormat="1" ht="14.25" thickTop="1" thickBot="1" x14ac:dyDescent="0.25">
      <c r="A58" s="297" t="s">
        <v>218</v>
      </c>
      <c r="B58" s="297"/>
      <c r="C58" s="308"/>
      <c r="D58" s="308"/>
      <c r="E58" s="308"/>
      <c r="F58" s="308"/>
      <c r="G58" s="308"/>
      <c r="H58" s="308"/>
      <c r="I58" s="308"/>
      <c r="J58" s="308"/>
      <c r="K58" s="308"/>
      <c r="L58" s="308"/>
      <c r="M58" s="308"/>
      <c r="N58" s="308"/>
      <c r="O58" s="308"/>
    </row>
    <row r="59" spans="1:15" s="69" customFormat="1" ht="14.25" thickTop="1" thickBot="1" x14ac:dyDescent="0.25">
      <c r="A59" s="297" t="s">
        <v>27</v>
      </c>
      <c r="B59" s="297"/>
      <c r="C59" s="298"/>
      <c r="D59" s="298"/>
      <c r="E59" s="298"/>
      <c r="F59" s="298"/>
      <c r="G59" s="298"/>
      <c r="H59" s="298"/>
      <c r="I59" s="298"/>
      <c r="J59" s="298"/>
      <c r="K59" s="298"/>
      <c r="L59" s="298"/>
      <c r="M59" s="298"/>
      <c r="N59" s="298"/>
      <c r="O59" s="298"/>
    </row>
    <row r="60" spans="1:15" s="69" customFormat="1" ht="14.25" thickTop="1" thickBot="1" x14ac:dyDescent="0.25">
      <c r="A60" s="299" t="s">
        <v>219</v>
      </c>
      <c r="B60" s="300"/>
      <c r="C60" s="301"/>
      <c r="D60" s="301"/>
      <c r="E60" s="301"/>
      <c r="F60" s="301"/>
      <c r="G60" s="301"/>
      <c r="H60" s="301"/>
      <c r="I60" s="301"/>
      <c r="J60" s="301"/>
      <c r="K60" s="301"/>
      <c r="L60" s="301"/>
      <c r="M60" s="301"/>
      <c r="N60" s="301"/>
      <c r="O60" s="301"/>
    </row>
    <row r="61" spans="1:15" s="203" customFormat="1" ht="14.25" thickTop="1" thickBot="1" x14ac:dyDescent="0.25">
      <c r="A61" s="277" t="s">
        <v>247</v>
      </c>
      <c r="B61" s="269"/>
      <c r="C61" s="270"/>
      <c r="D61" s="270"/>
      <c r="E61" s="270"/>
      <c r="F61" s="270"/>
      <c r="G61" s="270"/>
      <c r="H61" s="270"/>
      <c r="I61" s="270"/>
      <c r="J61" s="270"/>
      <c r="K61" s="270"/>
      <c r="L61" s="270"/>
      <c r="M61" s="270"/>
      <c r="N61" s="270"/>
      <c r="O61" s="270"/>
    </row>
    <row r="62" spans="1:15" s="203" customFormat="1" ht="14.25" thickTop="1" thickBot="1" x14ac:dyDescent="0.25">
      <c r="A62" s="268" t="s">
        <v>248</v>
      </c>
      <c r="B62" s="269"/>
      <c r="C62" s="270"/>
      <c r="D62" s="270"/>
      <c r="E62" s="270"/>
      <c r="F62" s="270"/>
      <c r="G62" s="270"/>
      <c r="H62" s="270"/>
      <c r="I62" s="270"/>
      <c r="J62" s="270"/>
      <c r="K62" s="270"/>
      <c r="L62" s="270"/>
      <c r="M62" s="270"/>
      <c r="N62" s="270"/>
      <c r="O62" s="270"/>
    </row>
    <row r="63" spans="1:15" s="203" customFormat="1" ht="14.25" thickTop="1" thickBot="1" x14ac:dyDescent="0.25">
      <c r="A63" s="268" t="s">
        <v>249</v>
      </c>
      <c r="B63" s="269"/>
      <c r="C63" s="270"/>
      <c r="D63" s="270"/>
      <c r="E63" s="270"/>
      <c r="F63" s="270"/>
      <c r="G63" s="270"/>
      <c r="H63" s="270"/>
      <c r="I63" s="270"/>
      <c r="J63" s="270"/>
      <c r="K63" s="270"/>
      <c r="L63" s="270"/>
      <c r="M63" s="270"/>
      <c r="N63" s="270"/>
      <c r="O63" s="270"/>
    </row>
    <row r="64" spans="1:15" s="203" customFormat="1" ht="14.25" thickTop="1" thickBot="1" x14ac:dyDescent="0.25">
      <c r="A64" s="302" t="s">
        <v>250</v>
      </c>
      <c r="B64" s="303"/>
      <c r="C64" s="305"/>
      <c r="D64" s="305"/>
      <c r="E64" s="305"/>
      <c r="F64" s="305"/>
      <c r="G64" s="305"/>
      <c r="H64" s="305"/>
      <c r="I64" s="305"/>
      <c r="J64" s="305"/>
      <c r="K64" s="305"/>
      <c r="L64" s="305"/>
      <c r="M64" s="305"/>
      <c r="N64" s="305"/>
      <c r="O64" s="305"/>
    </row>
    <row r="65" spans="1:15" s="69" customFormat="1" ht="14.25" thickTop="1" thickBot="1" x14ac:dyDescent="0.25">
      <c r="A65" s="299" t="s">
        <v>28</v>
      </c>
      <c r="B65" s="300"/>
      <c r="C65" s="301"/>
      <c r="D65" s="301"/>
      <c r="E65" s="301"/>
      <c r="F65" s="301"/>
      <c r="G65" s="301"/>
      <c r="H65" s="301"/>
      <c r="I65" s="301"/>
      <c r="J65" s="301"/>
      <c r="K65" s="301"/>
      <c r="L65" s="301"/>
      <c r="M65" s="301"/>
      <c r="N65" s="301"/>
      <c r="O65" s="301"/>
    </row>
    <row r="66" spans="1:15" s="69" customFormat="1" ht="14.25" thickTop="1" thickBot="1" x14ac:dyDescent="0.25">
      <c r="A66" s="299" t="s">
        <v>220</v>
      </c>
      <c r="B66" s="300"/>
      <c r="C66" s="301"/>
      <c r="D66" s="301"/>
      <c r="E66" s="301"/>
      <c r="F66" s="301"/>
      <c r="G66" s="301"/>
      <c r="H66" s="301"/>
      <c r="I66" s="301"/>
      <c r="J66" s="301"/>
      <c r="K66" s="301"/>
      <c r="L66" s="301"/>
      <c r="M66" s="301"/>
      <c r="N66" s="301"/>
      <c r="O66" s="301"/>
    </row>
    <row r="67" spans="1:15" s="69" customFormat="1" ht="14.25" thickTop="1" thickBot="1" x14ac:dyDescent="0.25">
      <c r="A67" s="302" t="s">
        <v>31</v>
      </c>
      <c r="B67" s="303"/>
      <c r="C67" s="305"/>
      <c r="D67" s="305"/>
      <c r="E67" s="305"/>
      <c r="F67" s="305"/>
      <c r="G67" s="305"/>
      <c r="H67" s="305"/>
      <c r="I67" s="305"/>
      <c r="J67" s="305"/>
      <c r="K67" s="305"/>
      <c r="L67" s="305"/>
      <c r="M67" s="305"/>
      <c r="N67" s="305"/>
      <c r="O67" s="305"/>
    </row>
    <row r="68" spans="1:15" s="69" customFormat="1" ht="14.25" thickTop="1" thickBot="1" x14ac:dyDescent="0.25">
      <c r="A68" s="70" t="s">
        <v>124</v>
      </c>
      <c r="B68" s="71"/>
      <c r="C68" s="72"/>
      <c r="D68" s="72"/>
      <c r="E68" s="72"/>
      <c r="F68" s="72"/>
      <c r="G68" s="72"/>
      <c r="H68" s="72"/>
      <c r="I68" s="72"/>
      <c r="J68" s="72"/>
      <c r="K68" s="72"/>
      <c r="L68" s="72"/>
      <c r="M68" s="72"/>
      <c r="N68" s="72"/>
      <c r="O68" s="72"/>
    </row>
    <row r="69" spans="1:15" s="69" customFormat="1" ht="14.25" thickTop="1" thickBot="1" x14ac:dyDescent="0.25">
      <c r="A69" s="302" t="s">
        <v>33</v>
      </c>
      <c r="B69" s="303"/>
      <c r="C69" s="305"/>
      <c r="D69" s="305"/>
      <c r="E69" s="305"/>
      <c r="F69" s="305"/>
      <c r="G69" s="305"/>
      <c r="H69" s="305"/>
      <c r="I69" s="305"/>
      <c r="J69" s="305"/>
      <c r="K69" s="305"/>
      <c r="L69" s="305"/>
      <c r="M69" s="305"/>
      <c r="N69" s="305"/>
      <c r="O69" s="305"/>
    </row>
    <row r="70" spans="1:15" s="69" customFormat="1" ht="14.25" thickTop="1" thickBot="1" x14ac:dyDescent="0.25">
      <c r="A70" s="302" t="s">
        <v>221</v>
      </c>
      <c r="B70" s="303"/>
      <c r="C70" s="301"/>
      <c r="D70" s="301"/>
      <c r="E70" s="301"/>
      <c r="F70" s="301"/>
      <c r="G70" s="301"/>
      <c r="H70" s="301"/>
      <c r="I70" s="301"/>
      <c r="J70" s="301"/>
      <c r="K70" s="301"/>
      <c r="L70" s="301"/>
      <c r="M70" s="301"/>
      <c r="N70" s="301"/>
      <c r="O70" s="301"/>
    </row>
    <row r="71" spans="1:15" s="69" customFormat="1" ht="14.25" thickTop="1" thickBot="1" x14ac:dyDescent="0.25">
      <c r="A71" s="73" t="s">
        <v>123</v>
      </c>
      <c r="B71" s="71"/>
      <c r="C71" s="74"/>
      <c r="D71" s="74"/>
      <c r="E71" s="74"/>
      <c r="F71" s="74"/>
      <c r="G71" s="74"/>
      <c r="H71" s="74"/>
      <c r="I71" s="74"/>
      <c r="J71" s="74"/>
      <c r="K71" s="74"/>
      <c r="L71" s="74"/>
      <c r="M71" s="74"/>
      <c r="N71" s="74"/>
      <c r="O71" s="74"/>
    </row>
    <row r="72" spans="1:15" s="77" customFormat="1" ht="14.25" thickTop="1" thickBot="1" x14ac:dyDescent="0.25">
      <c r="A72" s="73" t="s">
        <v>118</v>
      </c>
      <c r="B72" s="75"/>
      <c r="C72" s="76"/>
      <c r="D72" s="76"/>
      <c r="E72" s="76"/>
      <c r="F72" s="76"/>
      <c r="G72" s="76"/>
      <c r="H72" s="76"/>
      <c r="I72" s="76"/>
      <c r="J72" s="76"/>
      <c r="K72" s="76"/>
      <c r="L72" s="76"/>
      <c r="M72" s="76"/>
      <c r="N72" s="76"/>
      <c r="O72" s="76"/>
    </row>
    <row r="73" spans="1:15" s="77" customFormat="1" ht="14.25" thickTop="1" thickBot="1" x14ac:dyDescent="0.25">
      <c r="A73" s="73" t="s">
        <v>194</v>
      </c>
      <c r="B73" s="75"/>
      <c r="C73" s="76"/>
      <c r="D73" s="76"/>
      <c r="E73" s="76"/>
      <c r="F73" s="76"/>
      <c r="G73" s="76"/>
      <c r="H73" s="76"/>
      <c r="I73" s="76"/>
      <c r="J73" s="76"/>
      <c r="K73" s="76"/>
      <c r="L73" s="76"/>
      <c r="M73" s="76"/>
      <c r="N73" s="76"/>
      <c r="O73" s="76"/>
    </row>
    <row r="74" spans="1:15" s="69" customFormat="1" ht="14.25" thickTop="1" thickBot="1" x14ac:dyDescent="0.25">
      <c r="A74" s="302" t="s">
        <v>126</v>
      </c>
      <c r="B74" s="303"/>
      <c r="C74" s="305"/>
      <c r="D74" s="305"/>
      <c r="E74" s="305"/>
      <c r="F74" s="305"/>
      <c r="G74" s="305"/>
      <c r="H74" s="305"/>
      <c r="I74" s="305"/>
      <c r="J74" s="305"/>
      <c r="K74" s="305"/>
      <c r="L74" s="305"/>
      <c r="M74" s="305"/>
      <c r="N74" s="305"/>
      <c r="O74" s="305"/>
    </row>
    <row r="75" spans="1:15" s="69" customFormat="1" ht="14.25" thickTop="1" thickBot="1" x14ac:dyDescent="0.25">
      <c r="A75" s="299" t="s">
        <v>29</v>
      </c>
      <c r="B75" s="300"/>
      <c r="C75" s="301"/>
      <c r="D75" s="301"/>
      <c r="E75" s="301"/>
      <c r="F75" s="301"/>
      <c r="G75" s="301"/>
      <c r="H75" s="301"/>
      <c r="I75" s="301"/>
      <c r="J75" s="301"/>
      <c r="K75" s="301"/>
      <c r="L75" s="301"/>
      <c r="M75" s="301"/>
      <c r="N75" s="301"/>
      <c r="O75" s="301"/>
    </row>
    <row r="76" spans="1:15" s="69" customFormat="1" ht="14.25" thickTop="1" thickBot="1" x14ac:dyDescent="0.25">
      <c r="A76" s="299" t="s">
        <v>32</v>
      </c>
      <c r="B76" s="300"/>
      <c r="C76" s="301"/>
      <c r="D76" s="301"/>
      <c r="E76" s="301"/>
      <c r="F76" s="301"/>
      <c r="G76" s="301"/>
      <c r="H76" s="301"/>
      <c r="I76" s="301"/>
      <c r="J76" s="301"/>
      <c r="K76" s="301"/>
      <c r="L76" s="301"/>
      <c r="M76" s="301"/>
      <c r="N76" s="301"/>
      <c r="O76" s="301"/>
    </row>
    <row r="77" spans="1:15" s="69" customFormat="1" ht="14.25" thickTop="1" thickBot="1" x14ac:dyDescent="0.25">
      <c r="A77" s="73" t="s">
        <v>105</v>
      </c>
      <c r="B77" s="78"/>
      <c r="C77" s="74"/>
      <c r="D77" s="74"/>
      <c r="E77" s="74"/>
      <c r="F77" s="74"/>
      <c r="G77" s="74"/>
      <c r="H77" s="74"/>
      <c r="I77" s="74"/>
      <c r="J77" s="74"/>
      <c r="K77" s="74"/>
      <c r="L77" s="74"/>
      <c r="M77" s="74"/>
      <c r="N77" s="74"/>
      <c r="O77" s="74"/>
    </row>
    <row r="78" spans="1:15" s="69" customFormat="1" ht="14.25" thickTop="1" thickBot="1" x14ac:dyDescent="0.25">
      <c r="A78" s="299" t="s">
        <v>30</v>
      </c>
      <c r="B78" s="300"/>
      <c r="C78" s="301"/>
      <c r="D78" s="301"/>
      <c r="E78" s="301"/>
      <c r="F78" s="301"/>
      <c r="G78" s="301"/>
      <c r="H78" s="301"/>
      <c r="I78" s="301"/>
      <c r="J78" s="301"/>
      <c r="K78" s="301"/>
      <c r="L78" s="301"/>
      <c r="M78" s="301"/>
      <c r="N78" s="301"/>
      <c r="O78" s="301"/>
    </row>
    <row r="79" spans="1:15" s="69" customFormat="1" ht="14.25" thickTop="1" thickBot="1" x14ac:dyDescent="0.25">
      <c r="A79" s="299" t="s">
        <v>15</v>
      </c>
      <c r="B79" s="300"/>
      <c r="C79" s="301"/>
      <c r="D79" s="301"/>
      <c r="E79" s="301"/>
      <c r="F79" s="301"/>
      <c r="G79" s="301"/>
      <c r="H79" s="301"/>
      <c r="I79" s="301"/>
      <c r="J79" s="301"/>
      <c r="K79" s="301"/>
      <c r="L79" s="301"/>
      <c r="M79" s="301"/>
      <c r="N79" s="301"/>
      <c r="O79" s="301"/>
    </row>
    <row r="80" spans="1:15" ht="13.5" thickTop="1" x14ac:dyDescent="0.2"/>
  </sheetData>
  <mergeCells count="21">
    <mergeCell ref="A78:O78"/>
    <mergeCell ref="A60:O60"/>
    <mergeCell ref="A69:O69"/>
    <mergeCell ref="A79:O79"/>
    <mergeCell ref="A74:O74"/>
    <mergeCell ref="A70:O70"/>
    <mergeCell ref="A67:O67"/>
    <mergeCell ref="A75:O75"/>
    <mergeCell ref="A76:O76"/>
    <mergeCell ref="A1:O1"/>
    <mergeCell ref="A3:O3"/>
    <mergeCell ref="A53:O53"/>
    <mergeCell ref="A54:O54"/>
    <mergeCell ref="A66:O66"/>
    <mergeCell ref="A65:O65"/>
    <mergeCell ref="A55:O55"/>
    <mergeCell ref="A57:O57"/>
    <mergeCell ref="A56:O56"/>
    <mergeCell ref="A58:O58"/>
    <mergeCell ref="A59:O59"/>
    <mergeCell ref="A64:O64"/>
  </mergeCells>
  <phoneticPr fontId="2" type="noConversion"/>
  <pageMargins left="0.23622047244094491" right="0.17" top="0.2" bottom="0.18" header="0.17" footer="0.17"/>
  <pageSetup paperSize="9" scale="67" fitToHeight="3" orientation="landscape"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50"/>
  <sheetViews>
    <sheetView view="pageBreakPreview" zoomScaleNormal="100" zoomScaleSheetLayoutView="100" workbookViewId="0">
      <selection activeCell="K9" sqref="K9"/>
    </sheetView>
  </sheetViews>
  <sheetFormatPr defaultColWidth="9.140625" defaultRowHeight="28.5" x14ac:dyDescent="0.2"/>
  <cols>
    <col min="1" max="1" width="29.140625" style="92" customWidth="1"/>
    <col min="2" max="2" width="17.5703125" style="158" customWidth="1"/>
    <col min="3" max="3" width="8.7109375" style="159" customWidth="1"/>
    <col min="4" max="4" width="12" style="92" customWidth="1"/>
    <col min="5" max="5" width="8.7109375" style="160" customWidth="1"/>
    <col min="6" max="6" width="1.7109375" style="92" customWidth="1"/>
    <col min="7" max="7" width="8.7109375" style="92" customWidth="1"/>
    <col min="8" max="8" width="12.7109375" style="92" customWidth="1"/>
    <col min="9" max="9" width="8.7109375" style="92" customWidth="1"/>
    <col min="10" max="10" width="13.85546875" style="92" bestFit="1" customWidth="1"/>
    <col min="11" max="11" width="48.5703125" style="92" customWidth="1"/>
    <col min="12" max="12" width="4.7109375" style="92" bestFit="1" customWidth="1"/>
    <col min="13" max="13" width="11.140625" style="92" bestFit="1" customWidth="1"/>
    <col min="14" max="14" width="5.7109375" style="92" hidden="1" customWidth="1"/>
    <col min="15" max="15" width="28.42578125" style="92" customWidth="1"/>
    <col min="16" max="16384" width="9.140625" style="92"/>
  </cols>
  <sheetData>
    <row r="1" spans="1:15" s="161" customFormat="1" ht="30" customHeight="1" x14ac:dyDescent="0.2">
      <c r="A1" s="294" t="s">
        <v>256</v>
      </c>
      <c r="B1" s="294"/>
      <c r="C1" s="294"/>
      <c r="D1" s="294"/>
      <c r="E1" s="294"/>
      <c r="F1" s="294"/>
      <c r="G1" s="294"/>
      <c r="H1" s="294"/>
      <c r="I1" s="294"/>
      <c r="J1" s="294"/>
      <c r="K1" s="294"/>
      <c r="L1" s="294"/>
      <c r="M1" s="294"/>
      <c r="N1" s="294"/>
      <c r="O1" s="294"/>
    </row>
    <row r="2" spans="1:15" s="99" customFormat="1" ht="30" customHeight="1" x14ac:dyDescent="0.2">
      <c r="A2" s="93" t="s">
        <v>3</v>
      </c>
      <c r="B2" s="94" t="s">
        <v>205</v>
      </c>
      <c r="C2" s="95" t="s">
        <v>0</v>
      </c>
      <c r="D2" s="96" t="s">
        <v>6</v>
      </c>
      <c r="E2" s="97" t="s">
        <v>25</v>
      </c>
      <c r="F2" s="95"/>
      <c r="G2" s="95" t="s">
        <v>9</v>
      </c>
      <c r="H2" s="98" t="s">
        <v>26</v>
      </c>
      <c r="I2" s="95" t="s">
        <v>1</v>
      </c>
      <c r="J2" s="95" t="s">
        <v>40</v>
      </c>
      <c r="K2" s="95" t="s">
        <v>7</v>
      </c>
      <c r="L2" s="95" t="s">
        <v>5</v>
      </c>
      <c r="M2" s="95" t="s">
        <v>4</v>
      </c>
      <c r="N2" s="95"/>
      <c r="O2" s="95" t="s">
        <v>2</v>
      </c>
    </row>
    <row r="3" spans="1:15" s="126" customFormat="1" ht="13.5" thickBot="1" x14ac:dyDescent="0.25">
      <c r="A3" s="141" t="s">
        <v>106</v>
      </c>
      <c r="B3" s="141"/>
      <c r="C3" s="141"/>
      <c r="D3" s="141"/>
      <c r="E3" s="141"/>
      <c r="F3" s="141"/>
      <c r="G3" s="141"/>
      <c r="H3" s="141"/>
      <c r="I3" s="141"/>
      <c r="J3" s="141"/>
      <c r="K3" s="141"/>
      <c r="L3" s="141"/>
      <c r="M3" s="141"/>
    </row>
    <row r="4" spans="1:15" ht="65.25" thickTop="1" thickBot="1" x14ac:dyDescent="0.3">
      <c r="A4" s="162" t="s">
        <v>46</v>
      </c>
      <c r="B4" s="272" t="s">
        <v>302</v>
      </c>
      <c r="C4" s="289">
        <v>1.54E-2</v>
      </c>
      <c r="D4" s="290" t="s">
        <v>240</v>
      </c>
      <c r="E4" s="82">
        <v>4.4600000000000001E-2</v>
      </c>
      <c r="F4" s="164"/>
      <c r="G4" s="84">
        <v>0.95</v>
      </c>
      <c r="H4" s="165">
        <v>0</v>
      </c>
      <c r="I4" s="166" t="s">
        <v>10</v>
      </c>
      <c r="J4" s="167" t="s">
        <v>41</v>
      </c>
      <c r="K4" s="168" t="s">
        <v>229</v>
      </c>
      <c r="L4" s="169" t="s">
        <v>8</v>
      </c>
      <c r="M4" s="90" t="s">
        <v>17</v>
      </c>
      <c r="N4" s="316" t="s">
        <v>345</v>
      </c>
      <c r="O4" s="108" t="s">
        <v>23</v>
      </c>
    </row>
    <row r="5" spans="1:15" ht="39.75" thickTop="1" thickBot="1" x14ac:dyDescent="0.3">
      <c r="A5" s="170" t="s">
        <v>47</v>
      </c>
      <c r="B5" s="272" t="s">
        <v>303</v>
      </c>
      <c r="C5" s="289">
        <v>2.1399999999999999E-2</v>
      </c>
      <c r="D5" s="163" t="s">
        <v>16</v>
      </c>
      <c r="E5" s="82">
        <v>4.6399999999999997E-2</v>
      </c>
      <c r="F5" s="164"/>
      <c r="G5" s="84">
        <v>0.95</v>
      </c>
      <c r="H5" s="165">
        <v>0</v>
      </c>
      <c r="I5" s="171" t="s">
        <v>10</v>
      </c>
      <c r="J5" s="167" t="s">
        <v>41</v>
      </c>
      <c r="K5" s="168" t="s">
        <v>230</v>
      </c>
      <c r="L5" s="169" t="s">
        <v>8</v>
      </c>
      <c r="M5" s="90" t="s">
        <v>17</v>
      </c>
      <c r="N5" s="316" t="s">
        <v>346</v>
      </c>
      <c r="O5" s="107" t="s">
        <v>11</v>
      </c>
    </row>
    <row r="6" spans="1:15" s="126" customFormat="1" ht="14.25" thickTop="1" thickBot="1" x14ac:dyDescent="0.25">
      <c r="A6" s="172" t="s">
        <v>94</v>
      </c>
      <c r="B6" s="173"/>
      <c r="C6" s="173"/>
      <c r="D6" s="173"/>
      <c r="E6" s="172"/>
      <c r="F6" s="172"/>
      <c r="G6" s="172"/>
      <c r="H6" s="172"/>
      <c r="I6" s="172"/>
      <c r="J6" s="172"/>
      <c r="K6" s="172"/>
      <c r="L6" s="172"/>
      <c r="M6" s="172"/>
      <c r="N6" s="317"/>
      <c r="O6" s="172"/>
    </row>
    <row r="7" spans="1:15" s="126" customFormat="1" ht="39.75" thickTop="1" thickBot="1" x14ac:dyDescent="0.3">
      <c r="A7" s="136" t="s">
        <v>99</v>
      </c>
      <c r="B7" s="272" t="s">
        <v>296</v>
      </c>
      <c r="C7" s="283">
        <v>1.6400000000000001E-2</v>
      </c>
      <c r="D7" s="280" t="s">
        <v>234</v>
      </c>
      <c r="E7" s="82">
        <v>4.48E-2</v>
      </c>
      <c r="F7" s="109"/>
      <c r="G7" s="174">
        <v>0.75</v>
      </c>
      <c r="H7" s="104">
        <v>0</v>
      </c>
      <c r="I7" s="121" t="s">
        <v>10</v>
      </c>
      <c r="J7" s="87" t="s">
        <v>41</v>
      </c>
      <c r="K7" s="118" t="s">
        <v>191</v>
      </c>
      <c r="L7" s="106" t="s">
        <v>8</v>
      </c>
      <c r="M7" s="107" t="s">
        <v>17</v>
      </c>
      <c r="N7" s="316" t="s">
        <v>347</v>
      </c>
      <c r="O7" s="108" t="s">
        <v>23</v>
      </c>
    </row>
    <row r="8" spans="1:15" s="126" customFormat="1" ht="39.75" thickTop="1" thickBot="1" x14ac:dyDescent="0.3">
      <c r="A8" s="136" t="s">
        <v>99</v>
      </c>
      <c r="B8" s="80" t="s">
        <v>297</v>
      </c>
      <c r="C8" s="283">
        <v>2.9899999999999999E-2</v>
      </c>
      <c r="D8" s="280" t="s">
        <v>259</v>
      </c>
      <c r="E8" s="82">
        <v>4.7300000000000002E-2</v>
      </c>
      <c r="F8" s="175"/>
      <c r="G8" s="174">
        <v>0.9</v>
      </c>
      <c r="H8" s="104">
        <v>0</v>
      </c>
      <c r="I8" s="121" t="s">
        <v>10</v>
      </c>
      <c r="J8" s="87" t="s">
        <v>41</v>
      </c>
      <c r="K8" s="118" t="s">
        <v>191</v>
      </c>
      <c r="L8" s="106" t="s">
        <v>8</v>
      </c>
      <c r="M8" s="107" t="s">
        <v>17</v>
      </c>
      <c r="N8" s="316" t="s">
        <v>348</v>
      </c>
      <c r="O8" s="108" t="s">
        <v>23</v>
      </c>
    </row>
    <row r="9" spans="1:15" ht="27" thickTop="1" thickBot="1" x14ac:dyDescent="0.3">
      <c r="A9" s="136" t="s">
        <v>100</v>
      </c>
      <c r="B9" s="80" t="s">
        <v>368</v>
      </c>
      <c r="C9" s="286">
        <v>2.5499999999999998E-2</v>
      </c>
      <c r="D9" s="130" t="s">
        <v>16</v>
      </c>
      <c r="E9" s="271">
        <v>4.7100000000000003E-2</v>
      </c>
      <c r="F9" s="109"/>
      <c r="G9" s="176">
        <v>0.75</v>
      </c>
      <c r="H9" s="104">
        <v>0</v>
      </c>
      <c r="I9" s="129" t="s">
        <v>10</v>
      </c>
      <c r="J9" s="87" t="s">
        <v>41</v>
      </c>
      <c r="K9" s="118" t="s">
        <v>91</v>
      </c>
      <c r="L9" s="107" t="s">
        <v>8</v>
      </c>
      <c r="M9" s="107" t="s">
        <v>17</v>
      </c>
      <c r="N9" s="316" t="s">
        <v>318</v>
      </c>
      <c r="O9" s="107" t="s">
        <v>11</v>
      </c>
    </row>
    <row r="10" spans="1:15" ht="27" thickTop="1" thickBot="1" x14ac:dyDescent="0.3">
      <c r="A10" s="136" t="s">
        <v>100</v>
      </c>
      <c r="B10" s="278" t="s">
        <v>245</v>
      </c>
      <c r="C10" s="267">
        <v>3.4500000000000003E-2</v>
      </c>
      <c r="D10" s="130" t="s">
        <v>16</v>
      </c>
      <c r="E10" s="82">
        <v>4.8500000000000001E-2</v>
      </c>
      <c r="F10" s="175"/>
      <c r="G10" s="176">
        <v>0.9</v>
      </c>
      <c r="H10" s="104">
        <v>0</v>
      </c>
      <c r="I10" s="129" t="s">
        <v>10</v>
      </c>
      <c r="J10" s="87" t="s">
        <v>41</v>
      </c>
      <c r="K10" s="118" t="s">
        <v>91</v>
      </c>
      <c r="L10" s="107" t="s">
        <v>8</v>
      </c>
      <c r="M10" s="107" t="s">
        <v>17</v>
      </c>
      <c r="N10" s="316" t="s">
        <v>322</v>
      </c>
      <c r="O10" s="107" t="s">
        <v>11</v>
      </c>
    </row>
    <row r="11" spans="1:15" s="126" customFormat="1" ht="14.25" thickTop="1" thickBot="1" x14ac:dyDescent="0.25">
      <c r="A11" s="172" t="s">
        <v>95</v>
      </c>
      <c r="B11" s="315"/>
      <c r="C11" s="173"/>
      <c r="D11" s="173"/>
      <c r="E11" s="177"/>
      <c r="F11" s="172"/>
      <c r="G11" s="172"/>
      <c r="H11" s="172"/>
      <c r="I11" s="178"/>
      <c r="J11" s="172"/>
      <c r="K11" s="172"/>
      <c r="L11" s="172"/>
      <c r="M11" s="172"/>
      <c r="N11" s="317"/>
      <c r="O11" s="172"/>
    </row>
    <row r="12" spans="1:15" s="126" customFormat="1" ht="39.75" thickTop="1" thickBot="1" x14ac:dyDescent="0.3">
      <c r="A12" s="80" t="s">
        <v>99</v>
      </c>
      <c r="B12" s="272" t="s">
        <v>244</v>
      </c>
      <c r="C12" s="283">
        <v>1.6400000000000001E-2</v>
      </c>
      <c r="D12" s="266" t="s">
        <v>234</v>
      </c>
      <c r="E12" s="82">
        <v>4.53E-2</v>
      </c>
      <c r="F12" s="109"/>
      <c r="G12" s="133">
        <v>0.75</v>
      </c>
      <c r="H12" s="134">
        <v>0</v>
      </c>
      <c r="I12" s="121" t="s">
        <v>10</v>
      </c>
      <c r="J12" s="129" t="s">
        <v>41</v>
      </c>
      <c r="K12" s="118" t="s">
        <v>191</v>
      </c>
      <c r="L12" s="106" t="s">
        <v>8</v>
      </c>
      <c r="M12" s="107" t="s">
        <v>18</v>
      </c>
      <c r="N12" s="316" t="s">
        <v>349</v>
      </c>
      <c r="O12" s="108" t="s">
        <v>23</v>
      </c>
    </row>
    <row r="13" spans="1:15" s="126" customFormat="1" ht="39.75" thickTop="1" thickBot="1" x14ac:dyDescent="0.3">
      <c r="A13" s="80" t="s">
        <v>99</v>
      </c>
      <c r="B13" s="80" t="s">
        <v>298</v>
      </c>
      <c r="C13" s="283">
        <v>2.24E-2</v>
      </c>
      <c r="D13" s="280" t="s">
        <v>236</v>
      </c>
      <c r="E13" s="82">
        <v>4.6300000000000001E-2</v>
      </c>
      <c r="F13" s="179"/>
      <c r="G13" s="133">
        <v>0.85</v>
      </c>
      <c r="H13" s="134">
        <v>0</v>
      </c>
      <c r="I13" s="121" t="s">
        <v>10</v>
      </c>
      <c r="J13" s="129" t="s">
        <v>41</v>
      </c>
      <c r="K13" s="118" t="s">
        <v>191</v>
      </c>
      <c r="L13" s="106" t="s">
        <v>8</v>
      </c>
      <c r="M13" s="107" t="s">
        <v>18</v>
      </c>
      <c r="N13" s="316" t="s">
        <v>344</v>
      </c>
      <c r="O13" s="108" t="s">
        <v>23</v>
      </c>
    </row>
    <row r="14" spans="1:15" ht="27" thickTop="1" thickBot="1" x14ac:dyDescent="0.3">
      <c r="A14" s="80" t="s">
        <v>100</v>
      </c>
      <c r="B14" s="278" t="s">
        <v>368</v>
      </c>
      <c r="C14" s="286">
        <v>2.5499999999999998E-2</v>
      </c>
      <c r="D14" s="130" t="s">
        <v>16</v>
      </c>
      <c r="E14" s="271">
        <v>4.6899999999999997E-2</v>
      </c>
      <c r="F14" s="109"/>
      <c r="G14" s="176">
        <v>0.75</v>
      </c>
      <c r="H14" s="127">
        <v>0</v>
      </c>
      <c r="I14" s="129" t="s">
        <v>10</v>
      </c>
      <c r="J14" s="129" t="s">
        <v>41</v>
      </c>
      <c r="K14" s="118" t="s">
        <v>91</v>
      </c>
      <c r="L14" s="107" t="s">
        <v>8</v>
      </c>
      <c r="M14" s="107" t="s">
        <v>18</v>
      </c>
      <c r="N14" s="316" t="s">
        <v>337</v>
      </c>
      <c r="O14" s="107" t="s">
        <v>11</v>
      </c>
    </row>
    <row r="15" spans="1:15" ht="27" thickTop="1" thickBot="1" x14ac:dyDescent="0.3">
      <c r="A15" s="80" t="s">
        <v>100</v>
      </c>
      <c r="B15" s="80" t="s">
        <v>299</v>
      </c>
      <c r="C15" s="286">
        <v>2.7900000000000001E-2</v>
      </c>
      <c r="D15" s="130" t="s">
        <v>16</v>
      </c>
      <c r="E15" s="271">
        <v>4.7300000000000002E-2</v>
      </c>
      <c r="F15" s="179"/>
      <c r="G15" s="176">
        <v>0.85</v>
      </c>
      <c r="H15" s="127">
        <v>0</v>
      </c>
      <c r="I15" s="129" t="s">
        <v>10</v>
      </c>
      <c r="J15" s="129" t="s">
        <v>41</v>
      </c>
      <c r="K15" s="118" t="s">
        <v>91</v>
      </c>
      <c r="L15" s="107" t="s">
        <v>8</v>
      </c>
      <c r="M15" s="107" t="s">
        <v>18</v>
      </c>
      <c r="N15" s="316" t="s">
        <v>339</v>
      </c>
      <c r="O15" s="107" t="s">
        <v>11</v>
      </c>
    </row>
    <row r="16" spans="1:15" s="143" customFormat="1" ht="14.25" thickTop="1" thickBot="1" x14ac:dyDescent="0.25">
      <c r="A16" s="141" t="s">
        <v>96</v>
      </c>
      <c r="B16" s="123"/>
      <c r="C16" s="137"/>
      <c r="D16" s="137"/>
      <c r="E16" s="274"/>
      <c r="F16" s="141"/>
      <c r="G16" s="141"/>
      <c r="H16" s="141"/>
      <c r="I16" s="141"/>
      <c r="J16" s="141"/>
      <c r="K16" s="141"/>
      <c r="L16" s="141"/>
      <c r="M16" s="141"/>
      <c r="N16" s="318"/>
      <c r="O16" s="141"/>
    </row>
    <row r="17" spans="1:15" ht="39.75" thickTop="1" thickBot="1" x14ac:dyDescent="0.3">
      <c r="A17" s="136" t="s">
        <v>101</v>
      </c>
      <c r="B17" s="80" t="s">
        <v>209</v>
      </c>
      <c r="C17" s="284">
        <v>3.9899999999999998E-2</v>
      </c>
      <c r="D17" s="111" t="s">
        <v>201</v>
      </c>
      <c r="E17" s="271">
        <v>4.9299999999999997E-2</v>
      </c>
      <c r="F17" s="145"/>
      <c r="G17" s="180">
        <v>0.6</v>
      </c>
      <c r="H17" s="113">
        <v>995</v>
      </c>
      <c r="I17" s="114" t="s">
        <v>21</v>
      </c>
      <c r="J17" s="147" t="s">
        <v>41</v>
      </c>
      <c r="K17" s="118" t="s">
        <v>191</v>
      </c>
      <c r="L17" s="148" t="s">
        <v>8</v>
      </c>
      <c r="M17" s="115" t="s">
        <v>17</v>
      </c>
      <c r="N17" s="316" t="s">
        <v>351</v>
      </c>
      <c r="O17" s="149" t="s">
        <v>24</v>
      </c>
    </row>
    <row r="18" spans="1:15" ht="39.75" thickTop="1" thickBot="1" x14ac:dyDescent="0.3">
      <c r="A18" s="136" t="s">
        <v>101</v>
      </c>
      <c r="B18" s="80" t="s">
        <v>210</v>
      </c>
      <c r="C18" s="288">
        <v>4.4900000000000002E-2</v>
      </c>
      <c r="D18" s="81" t="s">
        <v>202</v>
      </c>
      <c r="E18" s="271">
        <v>5.0599999999999999E-2</v>
      </c>
      <c r="F18" s="83"/>
      <c r="G18" s="181">
        <v>0.8</v>
      </c>
      <c r="H18" s="85">
        <v>995</v>
      </c>
      <c r="I18" s="86" t="s">
        <v>21</v>
      </c>
      <c r="J18" s="87" t="s">
        <v>41</v>
      </c>
      <c r="K18" s="118" t="s">
        <v>191</v>
      </c>
      <c r="L18" s="89" t="s">
        <v>8</v>
      </c>
      <c r="M18" s="90" t="s">
        <v>17</v>
      </c>
      <c r="N18" s="316" t="s">
        <v>350</v>
      </c>
      <c r="O18" s="91" t="s">
        <v>24</v>
      </c>
    </row>
    <row r="19" spans="1:15" ht="14.25" thickTop="1" thickBot="1" x14ac:dyDescent="0.25">
      <c r="A19" s="141" t="s">
        <v>102</v>
      </c>
      <c r="B19" s="273"/>
      <c r="C19" s="182"/>
      <c r="D19" s="183"/>
      <c r="E19" s="275"/>
      <c r="F19" s="184"/>
      <c r="G19" s="185"/>
      <c r="H19" s="186"/>
      <c r="I19" s="187"/>
      <c r="J19" s="188"/>
      <c r="K19" s="188"/>
      <c r="L19" s="188"/>
      <c r="M19" s="189"/>
      <c r="N19" s="319"/>
    </row>
    <row r="20" spans="1:15" ht="52.5" thickTop="1" thickBot="1" x14ac:dyDescent="0.3">
      <c r="A20" s="136" t="s">
        <v>203</v>
      </c>
      <c r="B20" s="80" t="s">
        <v>300</v>
      </c>
      <c r="C20" s="289">
        <v>1.54E-2</v>
      </c>
      <c r="D20" s="291" t="s">
        <v>240</v>
      </c>
      <c r="E20" s="276">
        <v>4.4600000000000001E-2</v>
      </c>
      <c r="F20" s="164"/>
      <c r="G20" s="84" t="s">
        <v>193</v>
      </c>
      <c r="H20" s="163">
        <v>0</v>
      </c>
      <c r="I20" s="191" t="s">
        <v>10</v>
      </c>
      <c r="J20" s="191" t="s">
        <v>41</v>
      </c>
      <c r="K20" s="190" t="s">
        <v>231</v>
      </c>
      <c r="L20" s="192" t="s">
        <v>8</v>
      </c>
      <c r="M20" s="193" t="s">
        <v>17</v>
      </c>
      <c r="N20" s="316" t="s">
        <v>345</v>
      </c>
      <c r="O20" s="108" t="s">
        <v>23</v>
      </c>
    </row>
    <row r="21" spans="1:15" ht="39.75" thickTop="1" thickBot="1" x14ac:dyDescent="0.3">
      <c r="A21" s="80" t="s">
        <v>204</v>
      </c>
      <c r="B21" s="80" t="s">
        <v>301</v>
      </c>
      <c r="C21" s="289">
        <v>2.5000000000000001E-2</v>
      </c>
      <c r="D21" s="190" t="s">
        <v>16</v>
      </c>
      <c r="E21" s="276">
        <v>4.7E-2</v>
      </c>
      <c r="F21" s="164"/>
      <c r="G21" s="84" t="s">
        <v>193</v>
      </c>
      <c r="H21" s="163">
        <v>0</v>
      </c>
      <c r="I21" s="191" t="s">
        <v>10</v>
      </c>
      <c r="J21" s="191" t="s">
        <v>41</v>
      </c>
      <c r="K21" s="190" t="s">
        <v>232</v>
      </c>
      <c r="L21" s="192" t="s">
        <v>8</v>
      </c>
      <c r="M21" s="193" t="s">
        <v>17</v>
      </c>
      <c r="N21" s="316" t="s">
        <v>352</v>
      </c>
      <c r="O21" s="107" t="s">
        <v>11</v>
      </c>
    </row>
    <row r="22" spans="1:15" s="143" customFormat="1" ht="13.5" thickTop="1" x14ac:dyDescent="0.2">
      <c r="A22" s="194"/>
      <c r="B22" s="194"/>
      <c r="C22" s="195"/>
      <c r="D22" s="196"/>
      <c r="E22" s="197"/>
      <c r="F22" s="184"/>
      <c r="G22" s="184"/>
      <c r="H22" s="198"/>
      <c r="I22" s="199"/>
      <c r="J22" s="199"/>
      <c r="K22" s="200"/>
      <c r="L22" s="201"/>
      <c r="M22" s="200"/>
      <c r="N22" s="200"/>
      <c r="O22" s="201"/>
    </row>
    <row r="23" spans="1:15" ht="30" customHeight="1" thickBot="1" x14ac:dyDescent="0.25">
      <c r="A23" s="202" t="s">
        <v>19</v>
      </c>
      <c r="B23" s="202"/>
      <c r="C23" s="202"/>
      <c r="D23" s="202"/>
      <c r="E23" s="202"/>
      <c r="F23" s="202"/>
      <c r="G23" s="202"/>
      <c r="H23" s="202"/>
      <c r="I23" s="202"/>
      <c r="J23" s="202"/>
      <c r="K23" s="202"/>
      <c r="L23" s="202"/>
      <c r="M23" s="202"/>
      <c r="N23" s="202"/>
      <c r="O23" s="202"/>
    </row>
    <row r="24" spans="1:15" s="69" customFormat="1" ht="14.25" thickTop="1" thickBot="1" x14ac:dyDescent="0.25">
      <c r="A24" s="297" t="s">
        <v>253</v>
      </c>
      <c r="B24" s="297"/>
      <c r="C24" s="298"/>
      <c r="D24" s="298"/>
      <c r="E24" s="298"/>
      <c r="F24" s="298"/>
      <c r="G24" s="298"/>
      <c r="H24" s="298"/>
      <c r="I24" s="298"/>
      <c r="J24" s="298"/>
      <c r="K24" s="298"/>
      <c r="L24" s="298"/>
      <c r="M24" s="298"/>
      <c r="N24" s="298"/>
      <c r="O24" s="298"/>
    </row>
    <row r="25" spans="1:15" s="65" customFormat="1" ht="14.25" thickTop="1" thickBot="1" x14ac:dyDescent="0.25">
      <c r="A25" s="302" t="s">
        <v>254</v>
      </c>
      <c r="B25" s="303"/>
      <c r="C25" s="303"/>
      <c r="D25" s="303"/>
      <c r="E25" s="303"/>
      <c r="F25" s="303"/>
      <c r="G25" s="303"/>
      <c r="H25" s="303"/>
      <c r="I25" s="303"/>
      <c r="J25" s="303"/>
      <c r="K25" s="303"/>
      <c r="L25" s="303"/>
      <c r="M25" s="303"/>
      <c r="N25" s="303"/>
      <c r="O25" s="304"/>
    </row>
    <row r="26" spans="1:15" ht="14.25" thickTop="1" thickBot="1" x14ac:dyDescent="0.25">
      <c r="A26" s="302" t="s">
        <v>200</v>
      </c>
      <c r="B26" s="303"/>
      <c r="C26" s="303"/>
      <c r="D26" s="303"/>
      <c r="E26" s="303"/>
      <c r="F26" s="303"/>
      <c r="G26" s="303"/>
      <c r="H26" s="303"/>
      <c r="I26" s="303"/>
      <c r="J26" s="303"/>
      <c r="K26" s="303"/>
      <c r="L26" s="303"/>
      <c r="M26" s="303"/>
      <c r="N26" s="303"/>
      <c r="O26" s="304"/>
    </row>
    <row r="27" spans="1:15" s="203" customFormat="1" ht="14.25" thickTop="1" thickBot="1" x14ac:dyDescent="0.25">
      <c r="A27" s="302" t="s">
        <v>125</v>
      </c>
      <c r="B27" s="303"/>
      <c r="C27" s="305"/>
      <c r="D27" s="305"/>
      <c r="E27" s="305"/>
      <c r="F27" s="305"/>
      <c r="G27" s="305"/>
      <c r="H27" s="305"/>
      <c r="I27" s="305"/>
      <c r="J27" s="305"/>
      <c r="K27" s="305"/>
      <c r="L27" s="305"/>
      <c r="M27" s="305"/>
      <c r="N27" s="305"/>
      <c r="O27" s="305"/>
    </row>
    <row r="28" spans="1:15" s="69" customFormat="1" ht="14.25" thickTop="1" thickBot="1" x14ac:dyDescent="0.25">
      <c r="A28" s="299" t="s">
        <v>27</v>
      </c>
      <c r="B28" s="300"/>
      <c r="C28" s="300"/>
      <c r="D28" s="300"/>
      <c r="E28" s="300"/>
      <c r="F28" s="300"/>
      <c r="G28" s="300"/>
      <c r="H28" s="300"/>
      <c r="I28" s="300"/>
      <c r="J28" s="300"/>
      <c r="K28" s="300"/>
      <c r="L28" s="300"/>
      <c r="M28" s="300"/>
      <c r="N28" s="300"/>
      <c r="O28" s="310"/>
    </row>
    <row r="29" spans="1:15" s="69" customFormat="1" ht="14.25" thickTop="1" thickBot="1" x14ac:dyDescent="0.25">
      <c r="A29" s="299" t="s">
        <v>219</v>
      </c>
      <c r="B29" s="300"/>
      <c r="C29" s="300"/>
      <c r="D29" s="300"/>
      <c r="E29" s="300"/>
      <c r="F29" s="300"/>
      <c r="G29" s="300"/>
      <c r="H29" s="300"/>
      <c r="I29" s="300"/>
      <c r="J29" s="300"/>
      <c r="K29" s="300"/>
      <c r="L29" s="300"/>
      <c r="M29" s="300"/>
      <c r="N29" s="300"/>
      <c r="O29" s="300"/>
    </row>
    <row r="30" spans="1:15" s="203" customFormat="1" ht="14.25" thickTop="1" thickBot="1" x14ac:dyDescent="0.25">
      <c r="A30" s="277" t="s">
        <v>247</v>
      </c>
      <c r="B30" s="269"/>
      <c r="C30" s="270"/>
      <c r="D30" s="270"/>
      <c r="E30" s="270"/>
      <c r="F30" s="270"/>
      <c r="G30" s="270"/>
      <c r="H30" s="270"/>
      <c r="I30" s="270"/>
      <c r="J30" s="270"/>
      <c r="K30" s="270"/>
      <c r="L30" s="270"/>
      <c r="M30" s="270"/>
      <c r="N30" s="270"/>
      <c r="O30" s="270"/>
    </row>
    <row r="31" spans="1:15" s="203" customFormat="1" ht="14.25" thickTop="1" thickBot="1" x14ac:dyDescent="0.25">
      <c r="A31" s="268" t="s">
        <v>248</v>
      </c>
      <c r="B31" s="269"/>
      <c r="C31" s="270"/>
      <c r="D31" s="270"/>
      <c r="E31" s="270"/>
      <c r="F31" s="270"/>
      <c r="G31" s="270"/>
      <c r="H31" s="270"/>
      <c r="I31" s="270"/>
      <c r="J31" s="270"/>
      <c r="K31" s="270"/>
      <c r="L31" s="270"/>
      <c r="M31" s="270"/>
      <c r="N31" s="270"/>
      <c r="O31" s="270"/>
    </row>
    <row r="32" spans="1:15" s="203" customFormat="1" ht="14.25" thickTop="1" thickBot="1" x14ac:dyDescent="0.25">
      <c r="A32" s="268" t="s">
        <v>249</v>
      </c>
      <c r="B32" s="269"/>
      <c r="C32" s="270"/>
      <c r="D32" s="270"/>
      <c r="E32" s="270"/>
      <c r="F32" s="270"/>
      <c r="G32" s="270"/>
      <c r="H32" s="270"/>
      <c r="I32" s="270"/>
      <c r="J32" s="270"/>
      <c r="K32" s="270"/>
      <c r="L32" s="270"/>
      <c r="M32" s="270"/>
      <c r="N32" s="270"/>
      <c r="O32" s="270"/>
    </row>
    <row r="33" spans="1:15" s="203" customFormat="1" ht="14.25" thickTop="1" thickBot="1" x14ac:dyDescent="0.25">
      <c r="A33" s="302" t="s">
        <v>250</v>
      </c>
      <c r="B33" s="303"/>
      <c r="C33" s="305"/>
      <c r="D33" s="305"/>
      <c r="E33" s="305"/>
      <c r="F33" s="305"/>
      <c r="G33" s="305"/>
      <c r="H33" s="305"/>
      <c r="I33" s="305"/>
      <c r="J33" s="305"/>
      <c r="K33" s="305"/>
      <c r="L33" s="305"/>
      <c r="M33" s="305"/>
      <c r="N33" s="305"/>
      <c r="O33" s="305"/>
    </row>
    <row r="34" spans="1:15" s="69" customFormat="1" ht="14.25" thickTop="1" thickBot="1" x14ac:dyDescent="0.25">
      <c r="A34" s="299" t="s">
        <v>28</v>
      </c>
      <c r="B34" s="300"/>
      <c r="C34" s="300"/>
      <c r="D34" s="300"/>
      <c r="E34" s="300"/>
      <c r="F34" s="300"/>
      <c r="G34" s="300"/>
      <c r="H34" s="300"/>
      <c r="I34" s="300"/>
      <c r="J34" s="300"/>
      <c r="K34" s="300"/>
      <c r="L34" s="300"/>
      <c r="M34" s="300"/>
      <c r="N34" s="300"/>
      <c r="O34" s="300"/>
    </row>
    <row r="35" spans="1:15" s="69" customFormat="1" ht="14.25" thickTop="1" thickBot="1" x14ac:dyDescent="0.25">
      <c r="A35" s="299" t="s">
        <v>220</v>
      </c>
      <c r="B35" s="300"/>
      <c r="C35" s="300"/>
      <c r="D35" s="300"/>
      <c r="E35" s="300"/>
      <c r="F35" s="300"/>
      <c r="G35" s="300"/>
      <c r="H35" s="300"/>
      <c r="I35" s="300"/>
      <c r="J35" s="300"/>
      <c r="K35" s="300"/>
      <c r="L35" s="300"/>
      <c r="M35" s="300"/>
      <c r="N35" s="300"/>
      <c r="O35" s="300"/>
    </row>
    <row r="36" spans="1:15" s="69" customFormat="1" ht="14.25" thickTop="1" thickBot="1" x14ac:dyDescent="0.25">
      <c r="A36" s="302" t="s">
        <v>31</v>
      </c>
      <c r="B36" s="303"/>
      <c r="C36" s="303"/>
      <c r="D36" s="303"/>
      <c r="E36" s="303"/>
      <c r="F36" s="303"/>
      <c r="G36" s="303"/>
      <c r="H36" s="303"/>
      <c r="I36" s="303"/>
      <c r="J36" s="303"/>
      <c r="K36" s="303"/>
      <c r="L36" s="303"/>
      <c r="M36" s="303"/>
      <c r="N36" s="303"/>
      <c r="O36" s="303"/>
    </row>
    <row r="37" spans="1:15" s="69" customFormat="1" ht="14.25" thickTop="1" thickBot="1" x14ac:dyDescent="0.25">
      <c r="A37" s="302" t="s">
        <v>126</v>
      </c>
      <c r="B37" s="303"/>
      <c r="C37" s="305"/>
      <c r="D37" s="305"/>
      <c r="E37" s="305"/>
      <c r="F37" s="305"/>
      <c r="G37" s="305"/>
      <c r="H37" s="305"/>
      <c r="I37" s="305"/>
      <c r="J37" s="305"/>
      <c r="K37" s="305"/>
      <c r="L37" s="305"/>
      <c r="M37" s="305"/>
      <c r="N37" s="305"/>
      <c r="O37" s="305"/>
    </row>
    <row r="38" spans="1:15" s="69" customFormat="1" ht="14.25" thickTop="1" thickBot="1" x14ac:dyDescent="0.25">
      <c r="A38" s="299" t="s">
        <v>34</v>
      </c>
      <c r="B38" s="300"/>
      <c r="C38" s="300"/>
      <c r="D38" s="300"/>
      <c r="E38" s="300"/>
      <c r="F38" s="300"/>
      <c r="G38" s="300"/>
      <c r="H38" s="300"/>
      <c r="I38" s="300"/>
      <c r="J38" s="300"/>
      <c r="K38" s="300"/>
      <c r="L38" s="300"/>
      <c r="M38" s="300"/>
      <c r="N38" s="300"/>
      <c r="O38" s="300"/>
    </row>
    <row r="39" spans="1:15" s="203" customFormat="1" ht="14.25" thickTop="1" thickBot="1" x14ac:dyDescent="0.25">
      <c r="A39" s="302" t="s">
        <v>227</v>
      </c>
      <c r="B39" s="305"/>
      <c r="C39" s="305"/>
      <c r="D39" s="305"/>
      <c r="E39" s="305"/>
      <c r="F39" s="305"/>
      <c r="G39" s="305"/>
      <c r="H39" s="305"/>
      <c r="I39" s="305"/>
      <c r="J39" s="305"/>
      <c r="K39" s="305"/>
      <c r="L39" s="305"/>
      <c r="M39" s="305"/>
      <c r="N39" s="71"/>
      <c r="O39" s="71"/>
    </row>
    <row r="40" spans="1:15" s="203" customFormat="1" ht="14.25" thickTop="1" thickBot="1" x14ac:dyDescent="0.25">
      <c r="A40" s="302" t="s">
        <v>228</v>
      </c>
      <c r="B40" s="305"/>
      <c r="C40" s="305"/>
      <c r="D40" s="305"/>
      <c r="E40" s="305"/>
      <c r="F40" s="305"/>
      <c r="G40" s="305"/>
      <c r="H40" s="305"/>
      <c r="I40" s="305"/>
      <c r="J40" s="305"/>
      <c r="K40" s="305"/>
      <c r="L40" s="305"/>
      <c r="M40" s="305"/>
      <c r="N40" s="305"/>
      <c r="O40" s="305"/>
    </row>
    <row r="41" spans="1:15" s="203" customFormat="1" ht="14.25" thickTop="1" thickBot="1" x14ac:dyDescent="0.25">
      <c r="A41" s="302" t="s">
        <v>107</v>
      </c>
      <c r="B41" s="305"/>
      <c r="C41" s="305"/>
      <c r="D41" s="305"/>
      <c r="E41" s="305"/>
      <c r="F41" s="305"/>
      <c r="G41" s="305"/>
      <c r="H41" s="305"/>
      <c r="I41" s="305"/>
      <c r="J41" s="305"/>
      <c r="K41" s="305"/>
      <c r="L41" s="305"/>
      <c r="M41" s="305"/>
      <c r="N41" s="71"/>
      <c r="O41" s="71"/>
    </row>
    <row r="42" spans="1:15" s="203" customFormat="1" ht="14.25" thickTop="1" thickBot="1" x14ac:dyDescent="0.25">
      <c r="A42" s="302" t="s">
        <v>108</v>
      </c>
      <c r="B42" s="305"/>
      <c r="C42" s="305"/>
      <c r="D42" s="305"/>
      <c r="E42" s="305"/>
      <c r="F42" s="305"/>
      <c r="G42" s="305"/>
      <c r="H42" s="305"/>
      <c r="I42" s="305"/>
      <c r="J42" s="305"/>
      <c r="K42" s="305"/>
      <c r="L42" s="305"/>
      <c r="M42" s="305"/>
      <c r="N42" s="71"/>
      <c r="O42" s="71"/>
    </row>
    <row r="43" spans="1:15" s="203" customFormat="1" ht="14.25" thickTop="1" thickBot="1" x14ac:dyDescent="0.25">
      <c r="A43" s="73" t="s">
        <v>97</v>
      </c>
      <c r="B43" s="71"/>
      <c r="C43" s="72"/>
      <c r="D43" s="72"/>
      <c r="E43" s="72"/>
      <c r="F43" s="72"/>
      <c r="G43" s="72"/>
      <c r="H43" s="72"/>
      <c r="I43" s="72"/>
      <c r="J43" s="72"/>
      <c r="K43" s="72"/>
      <c r="L43" s="72"/>
      <c r="M43" s="72"/>
      <c r="N43" s="72"/>
      <c r="O43" s="72"/>
    </row>
    <row r="44" spans="1:15" s="203" customFormat="1" ht="14.25" thickTop="1" thickBot="1" x14ac:dyDescent="0.25">
      <c r="A44" s="73" t="s">
        <v>98</v>
      </c>
      <c r="B44" s="71"/>
      <c r="C44" s="72"/>
      <c r="D44" s="72"/>
      <c r="E44" s="72"/>
      <c r="F44" s="72"/>
      <c r="G44" s="72"/>
      <c r="H44" s="72"/>
      <c r="I44" s="72"/>
      <c r="J44" s="72"/>
      <c r="K44" s="72"/>
      <c r="L44" s="72"/>
      <c r="M44" s="72"/>
      <c r="N44" s="72"/>
      <c r="O44" s="72"/>
    </row>
    <row r="45" spans="1:15" s="203" customFormat="1" ht="14.25" thickTop="1" thickBot="1" x14ac:dyDescent="0.25">
      <c r="A45" s="73" t="s">
        <v>104</v>
      </c>
      <c r="B45" s="71"/>
      <c r="C45" s="72"/>
      <c r="D45" s="72"/>
      <c r="E45" s="72"/>
      <c r="F45" s="72"/>
      <c r="G45" s="72"/>
      <c r="H45" s="72"/>
      <c r="I45" s="72"/>
      <c r="J45" s="72"/>
      <c r="K45" s="72"/>
      <c r="L45" s="72"/>
      <c r="M45" s="72"/>
      <c r="N45" s="72"/>
      <c r="O45" s="72"/>
    </row>
    <row r="46" spans="1:15" s="203" customFormat="1" ht="14.25" thickTop="1" thickBot="1" x14ac:dyDescent="0.25">
      <c r="A46" s="73" t="s">
        <v>105</v>
      </c>
      <c r="B46" s="71"/>
      <c r="C46" s="72"/>
      <c r="D46" s="72"/>
      <c r="E46" s="72"/>
      <c r="F46" s="72"/>
      <c r="G46" s="72"/>
      <c r="H46" s="72"/>
      <c r="I46" s="72"/>
      <c r="J46" s="72"/>
      <c r="K46" s="72"/>
      <c r="L46" s="72"/>
      <c r="M46" s="72"/>
      <c r="N46" s="72"/>
      <c r="O46" s="72"/>
    </row>
    <row r="47" spans="1:15" s="69" customFormat="1" ht="14.25" thickTop="1" thickBot="1" x14ac:dyDescent="0.25">
      <c r="A47" s="299" t="s">
        <v>32</v>
      </c>
      <c r="B47" s="300"/>
      <c r="C47" s="300"/>
      <c r="D47" s="300"/>
      <c r="E47" s="300"/>
      <c r="F47" s="300"/>
      <c r="G47" s="300"/>
      <c r="H47" s="300"/>
      <c r="I47" s="300"/>
      <c r="J47" s="300"/>
      <c r="K47" s="300"/>
      <c r="L47" s="300"/>
      <c r="M47" s="300"/>
      <c r="N47" s="300"/>
      <c r="O47" s="300"/>
    </row>
    <row r="48" spans="1:15" s="69" customFormat="1" ht="14.25" thickTop="1" thickBot="1" x14ac:dyDescent="0.25">
      <c r="A48" s="299" t="s">
        <v>39</v>
      </c>
      <c r="B48" s="300"/>
      <c r="C48" s="300"/>
      <c r="D48" s="300"/>
      <c r="E48" s="300"/>
      <c r="F48" s="300"/>
      <c r="G48" s="300"/>
      <c r="H48" s="300"/>
      <c r="I48" s="300"/>
      <c r="J48" s="300"/>
      <c r="K48" s="300"/>
      <c r="L48" s="300"/>
      <c r="M48" s="300"/>
      <c r="N48" s="300"/>
      <c r="O48" s="300"/>
    </row>
    <row r="49" spans="1:15" s="157" customFormat="1" ht="30.75" hidden="1" customHeight="1" thickTop="1" thickBot="1" x14ac:dyDescent="0.25">
      <c r="A49" s="309" t="s">
        <v>226</v>
      </c>
      <c r="B49" s="309"/>
      <c r="C49" s="309"/>
      <c r="D49" s="309"/>
      <c r="E49" s="309"/>
      <c r="F49" s="309"/>
      <c r="G49" s="309"/>
      <c r="H49" s="309"/>
      <c r="I49" s="309"/>
      <c r="J49" s="309"/>
      <c r="K49" s="309"/>
      <c r="L49" s="309"/>
      <c r="M49" s="309"/>
      <c r="N49" s="309"/>
      <c r="O49" s="309"/>
    </row>
    <row r="50" spans="1:15" ht="29.25" thickTop="1" x14ac:dyDescent="0.2"/>
  </sheetData>
  <mergeCells count="20">
    <mergeCell ref="A1:O1"/>
    <mergeCell ref="A35:O35"/>
    <mergeCell ref="A36:O36"/>
    <mergeCell ref="A37:O37"/>
    <mergeCell ref="A38:O38"/>
    <mergeCell ref="A24:O24"/>
    <mergeCell ref="A25:O25"/>
    <mergeCell ref="A26:O26"/>
    <mergeCell ref="A28:O28"/>
    <mergeCell ref="A29:O29"/>
    <mergeCell ref="A27:O27"/>
    <mergeCell ref="A33:O33"/>
    <mergeCell ref="A42:M42"/>
    <mergeCell ref="A34:O34"/>
    <mergeCell ref="A47:O47"/>
    <mergeCell ref="A48:O48"/>
    <mergeCell ref="A49:O49"/>
    <mergeCell ref="A39:M39"/>
    <mergeCell ref="A40:O40"/>
    <mergeCell ref="A41:M41"/>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9"/>
  <sheetViews>
    <sheetView view="pageBreakPreview" topLeftCell="A13" zoomScaleNormal="60" zoomScaleSheetLayoutView="100" workbookViewId="0">
      <selection activeCell="B4" sqref="B4"/>
    </sheetView>
  </sheetViews>
  <sheetFormatPr defaultColWidth="9.140625" defaultRowHeight="12.75" x14ac:dyDescent="0.2"/>
  <cols>
    <col min="1" max="1" width="24.28515625" style="214" customWidth="1"/>
    <col min="2" max="2" width="17.5703125" style="214" customWidth="1"/>
    <col min="3" max="3" width="8.7109375" style="215" customWidth="1"/>
    <col min="4" max="4" width="12" style="214" customWidth="1"/>
    <col min="5" max="5" width="8.7109375" style="216" customWidth="1"/>
    <col min="6" max="6" width="1.7109375" style="216" customWidth="1"/>
    <col min="7" max="7" width="9.5703125" style="214" customWidth="1"/>
    <col min="8" max="8" width="12.7109375" style="214" customWidth="1"/>
    <col min="9" max="9" width="8.7109375" style="214" customWidth="1"/>
    <col min="10" max="10" width="11.7109375" style="214" bestFit="1" customWidth="1"/>
    <col min="11" max="11" width="50.140625" style="214" customWidth="1"/>
    <col min="12" max="12" width="4.7109375" style="214" customWidth="1"/>
    <col min="13" max="13" width="16.42578125" style="214" customWidth="1"/>
    <col min="14" max="14" width="25.5703125" style="214" customWidth="1"/>
    <col min="15" max="16384" width="9.140625" style="204"/>
  </cols>
  <sheetData>
    <row r="1" spans="1:14" ht="30" customHeight="1" x14ac:dyDescent="0.2">
      <c r="A1" s="311" t="s">
        <v>257</v>
      </c>
      <c r="B1" s="311"/>
      <c r="C1" s="311"/>
      <c r="D1" s="311"/>
      <c r="E1" s="311"/>
      <c r="F1" s="311"/>
      <c r="G1" s="311"/>
      <c r="H1" s="311"/>
      <c r="I1" s="311"/>
      <c r="J1" s="311"/>
      <c r="K1" s="311"/>
      <c r="L1" s="311"/>
      <c r="M1" s="311"/>
      <c r="N1" s="311"/>
    </row>
    <row r="2" spans="1:14" s="221" customFormat="1" ht="30" customHeight="1" x14ac:dyDescent="0.2">
      <c r="A2" s="94" t="s">
        <v>3</v>
      </c>
      <c r="B2" s="94" t="s">
        <v>205</v>
      </c>
      <c r="C2" s="217" t="s">
        <v>0</v>
      </c>
      <c r="D2" s="218" t="s">
        <v>6</v>
      </c>
      <c r="E2" s="219" t="s">
        <v>25</v>
      </c>
      <c r="F2" s="219"/>
      <c r="G2" s="217" t="s">
        <v>9</v>
      </c>
      <c r="H2" s="220" t="s">
        <v>26</v>
      </c>
      <c r="I2" s="217" t="s">
        <v>1</v>
      </c>
      <c r="J2" s="217" t="s">
        <v>76</v>
      </c>
      <c r="K2" s="217" t="s">
        <v>7</v>
      </c>
      <c r="L2" s="217" t="s">
        <v>5</v>
      </c>
      <c r="M2" s="217" t="s">
        <v>4</v>
      </c>
      <c r="N2" s="217" t="s">
        <v>2</v>
      </c>
    </row>
    <row r="3" spans="1:14" ht="13.5" thickBot="1" x14ac:dyDescent="0.25">
      <c r="A3" s="222" t="s">
        <v>110</v>
      </c>
      <c r="B3" s="222"/>
      <c r="C3" s="222"/>
      <c r="D3" s="222"/>
      <c r="E3" s="222"/>
      <c r="F3" s="222"/>
      <c r="G3" s="222"/>
      <c r="H3" s="222"/>
      <c r="I3" s="222"/>
      <c r="J3" s="222"/>
      <c r="K3" s="222"/>
      <c r="L3" s="222"/>
      <c r="M3" s="222"/>
      <c r="N3" s="222"/>
    </row>
    <row r="4" spans="1:14" ht="39.75" thickTop="1" thickBot="1" x14ac:dyDescent="0.25">
      <c r="A4" s="223" t="s">
        <v>12</v>
      </c>
      <c r="B4" s="278" t="s">
        <v>369</v>
      </c>
      <c r="C4" s="292">
        <v>1.24E-2</v>
      </c>
      <c r="D4" s="292" t="s">
        <v>261</v>
      </c>
      <c r="E4" s="225">
        <v>4.1200000000000001E-2</v>
      </c>
      <c r="F4" s="226"/>
      <c r="G4" s="227" t="s">
        <v>77</v>
      </c>
      <c r="H4" s="228">
        <v>0</v>
      </c>
      <c r="I4" s="229" t="s">
        <v>10</v>
      </c>
      <c r="J4" s="230" t="s">
        <v>78</v>
      </c>
      <c r="K4" s="231" t="s">
        <v>191</v>
      </c>
      <c r="L4" s="232" t="s">
        <v>78</v>
      </c>
      <c r="M4" s="233" t="s">
        <v>80</v>
      </c>
      <c r="N4" s="233" t="s">
        <v>79</v>
      </c>
    </row>
    <row r="5" spans="1:14" ht="39.75" thickTop="1" thickBot="1" x14ac:dyDescent="0.25">
      <c r="A5" s="234" t="s">
        <v>12</v>
      </c>
      <c r="B5" s="278" t="s">
        <v>370</v>
      </c>
      <c r="C5" s="292">
        <v>1.44E-2</v>
      </c>
      <c r="D5" s="292" t="s">
        <v>241</v>
      </c>
      <c r="E5" s="225">
        <v>4.1700000000000001E-2</v>
      </c>
      <c r="F5" s="235"/>
      <c r="G5" s="236" t="s">
        <v>82</v>
      </c>
      <c r="H5" s="228">
        <v>0</v>
      </c>
      <c r="I5" s="229" t="s">
        <v>10</v>
      </c>
      <c r="J5" s="230" t="s">
        <v>78</v>
      </c>
      <c r="K5" s="231" t="s">
        <v>191</v>
      </c>
      <c r="L5" s="232" t="s">
        <v>78</v>
      </c>
      <c r="M5" s="233" t="s">
        <v>80</v>
      </c>
      <c r="N5" s="233" t="s">
        <v>79</v>
      </c>
    </row>
    <row r="6" spans="1:14" ht="39.75" thickTop="1" thickBot="1" x14ac:dyDescent="0.25">
      <c r="A6" s="234" t="s">
        <v>12</v>
      </c>
      <c r="B6" s="278" t="s">
        <v>371</v>
      </c>
      <c r="C6" s="292">
        <v>1.54E-2</v>
      </c>
      <c r="D6" s="292" t="s">
        <v>240</v>
      </c>
      <c r="E6" s="225">
        <v>4.19E-2</v>
      </c>
      <c r="F6" s="237"/>
      <c r="G6" s="236" t="s">
        <v>83</v>
      </c>
      <c r="H6" s="228">
        <v>0</v>
      </c>
      <c r="I6" s="229" t="s">
        <v>10</v>
      </c>
      <c r="J6" s="230" t="s">
        <v>78</v>
      </c>
      <c r="K6" s="231" t="s">
        <v>191</v>
      </c>
      <c r="L6" s="232" t="s">
        <v>78</v>
      </c>
      <c r="M6" s="233" t="s">
        <v>80</v>
      </c>
      <c r="N6" s="233" t="s">
        <v>79</v>
      </c>
    </row>
    <row r="7" spans="1:14" ht="39.75" thickTop="1" thickBot="1" x14ac:dyDescent="0.25">
      <c r="A7" s="234" t="s">
        <v>12</v>
      </c>
      <c r="B7" s="272" t="s">
        <v>285</v>
      </c>
      <c r="C7" s="292">
        <v>2.1000000000000001E-2</v>
      </c>
      <c r="D7" s="292" t="s">
        <v>262</v>
      </c>
      <c r="E7" s="225">
        <v>4.3400000000000001E-2</v>
      </c>
      <c r="F7" s="117"/>
      <c r="G7" s="236" t="s">
        <v>84</v>
      </c>
      <c r="H7" s="228">
        <v>0</v>
      </c>
      <c r="I7" s="229" t="s">
        <v>10</v>
      </c>
      <c r="J7" s="230" t="s">
        <v>78</v>
      </c>
      <c r="K7" s="231" t="s">
        <v>191</v>
      </c>
      <c r="L7" s="232" t="s">
        <v>78</v>
      </c>
      <c r="M7" s="233" t="s">
        <v>80</v>
      </c>
      <c r="N7" s="233" t="s">
        <v>79</v>
      </c>
    </row>
    <row r="8" spans="1:14" ht="39.75" thickTop="1" thickBot="1" x14ac:dyDescent="0.25">
      <c r="A8" s="234" t="s">
        <v>12</v>
      </c>
      <c r="B8" s="278" t="s">
        <v>372</v>
      </c>
      <c r="C8" s="292">
        <v>2.1999999999999999E-2</v>
      </c>
      <c r="D8" s="292" t="s">
        <v>237</v>
      </c>
      <c r="E8" s="225">
        <v>4.3700000000000003E-2</v>
      </c>
      <c r="F8" s="120"/>
      <c r="G8" s="236" t="s">
        <v>85</v>
      </c>
      <c r="H8" s="228">
        <v>0</v>
      </c>
      <c r="I8" s="238" t="s">
        <v>10</v>
      </c>
      <c r="J8" s="230" t="s">
        <v>78</v>
      </c>
      <c r="K8" s="231" t="s">
        <v>191</v>
      </c>
      <c r="L8" s="232" t="s">
        <v>78</v>
      </c>
      <c r="M8" s="233" t="s">
        <v>80</v>
      </c>
      <c r="N8" s="233" t="s">
        <v>79</v>
      </c>
    </row>
    <row r="9" spans="1:14" ht="39.75" thickTop="1" thickBot="1" x14ac:dyDescent="0.25">
      <c r="A9" s="239" t="s">
        <v>20</v>
      </c>
      <c r="B9" s="278" t="s">
        <v>373</v>
      </c>
      <c r="C9" s="292">
        <v>1.24E-2</v>
      </c>
      <c r="D9" s="292" t="s">
        <v>263</v>
      </c>
      <c r="E9" s="225">
        <v>3.0800000000000001E-2</v>
      </c>
      <c r="F9" s="226"/>
      <c r="G9" s="227" t="s">
        <v>77</v>
      </c>
      <c r="H9" s="228">
        <v>0</v>
      </c>
      <c r="I9" s="240" t="s">
        <v>21</v>
      </c>
      <c r="J9" s="230" t="s">
        <v>78</v>
      </c>
      <c r="K9" s="231" t="s">
        <v>191</v>
      </c>
      <c r="L9" s="232" t="s">
        <v>78</v>
      </c>
      <c r="M9" s="233" t="s">
        <v>80</v>
      </c>
      <c r="N9" s="241" t="s">
        <v>86</v>
      </c>
    </row>
    <row r="10" spans="1:14" ht="39.75" thickTop="1" thickBot="1" x14ac:dyDescent="0.25">
      <c r="A10" s="234" t="s">
        <v>20</v>
      </c>
      <c r="B10" s="278" t="s">
        <v>374</v>
      </c>
      <c r="C10" s="292">
        <v>1.44E-2</v>
      </c>
      <c r="D10" s="292" t="s">
        <v>241</v>
      </c>
      <c r="E10" s="225">
        <v>3.1899999999999998E-2</v>
      </c>
      <c r="F10" s="235"/>
      <c r="G10" s="236" t="s">
        <v>82</v>
      </c>
      <c r="H10" s="228">
        <v>0</v>
      </c>
      <c r="I10" s="229" t="s">
        <v>21</v>
      </c>
      <c r="J10" s="230" t="s">
        <v>78</v>
      </c>
      <c r="K10" s="231" t="s">
        <v>191</v>
      </c>
      <c r="L10" s="232" t="s">
        <v>78</v>
      </c>
      <c r="M10" s="233" t="s">
        <v>80</v>
      </c>
      <c r="N10" s="241" t="s">
        <v>86</v>
      </c>
    </row>
    <row r="11" spans="1:14" ht="39.75" thickTop="1" thickBot="1" x14ac:dyDescent="0.25">
      <c r="A11" s="242" t="s">
        <v>20</v>
      </c>
      <c r="B11" s="272" t="s">
        <v>286</v>
      </c>
      <c r="C11" s="292">
        <v>1.54E-2</v>
      </c>
      <c r="D11" s="292" t="s">
        <v>240</v>
      </c>
      <c r="E11" s="225">
        <v>3.2399999999999998E-2</v>
      </c>
      <c r="F11" s="237"/>
      <c r="G11" s="243" t="s">
        <v>83</v>
      </c>
      <c r="H11" s="228">
        <v>0</v>
      </c>
      <c r="I11" s="229" t="s">
        <v>21</v>
      </c>
      <c r="J11" s="230" t="s">
        <v>78</v>
      </c>
      <c r="K11" s="231" t="s">
        <v>191</v>
      </c>
      <c r="L11" s="232" t="s">
        <v>78</v>
      </c>
      <c r="M11" s="233" t="s">
        <v>80</v>
      </c>
      <c r="N11" s="241" t="s">
        <v>86</v>
      </c>
    </row>
    <row r="12" spans="1:14" ht="39.75" thickTop="1" thickBot="1" x14ac:dyDescent="0.25">
      <c r="A12" s="239" t="s">
        <v>20</v>
      </c>
      <c r="B12" s="272" t="s">
        <v>287</v>
      </c>
      <c r="C12" s="292">
        <v>2.1999999999999999E-2</v>
      </c>
      <c r="D12" s="292" t="s">
        <v>237</v>
      </c>
      <c r="E12" s="225">
        <v>3.5900000000000001E-2</v>
      </c>
      <c r="F12" s="244"/>
      <c r="G12" s="236" t="s">
        <v>87</v>
      </c>
      <c r="H12" s="228">
        <v>0</v>
      </c>
      <c r="I12" s="240" t="s">
        <v>21</v>
      </c>
      <c r="J12" s="230" t="s">
        <v>78</v>
      </c>
      <c r="K12" s="231" t="s">
        <v>191</v>
      </c>
      <c r="L12" s="232" t="s">
        <v>78</v>
      </c>
      <c r="M12" s="233" t="s">
        <v>80</v>
      </c>
      <c r="N12" s="241" t="s">
        <v>86</v>
      </c>
    </row>
    <row r="13" spans="1:14" ht="14.25" thickTop="1" thickBot="1" x14ac:dyDescent="0.25">
      <c r="A13" s="222" t="s">
        <v>111</v>
      </c>
      <c r="B13" s="245"/>
      <c r="C13" s="246"/>
      <c r="D13" s="246"/>
      <c r="E13" s="247"/>
      <c r="F13" s="222"/>
      <c r="G13" s="222"/>
      <c r="H13" s="222"/>
      <c r="I13" s="222"/>
      <c r="J13" s="222"/>
      <c r="K13" s="222"/>
      <c r="L13" s="222"/>
      <c r="M13" s="222"/>
      <c r="N13" s="222"/>
    </row>
    <row r="14" spans="1:14" ht="27" thickTop="1" thickBot="1" x14ac:dyDescent="0.25">
      <c r="A14" s="239" t="s">
        <v>13</v>
      </c>
      <c r="B14" s="278" t="s">
        <v>375</v>
      </c>
      <c r="C14" s="265">
        <v>2.4899999999999999E-2</v>
      </c>
      <c r="D14" s="249" t="s">
        <v>16</v>
      </c>
      <c r="E14" s="279">
        <v>4.6199999999999998E-2</v>
      </c>
      <c r="F14" s="250"/>
      <c r="G14" s="251" t="s">
        <v>77</v>
      </c>
      <c r="H14" s="228">
        <v>0</v>
      </c>
      <c r="I14" s="252" t="s">
        <v>10</v>
      </c>
      <c r="J14" s="230" t="s">
        <v>78</v>
      </c>
      <c r="K14" s="233" t="s">
        <v>81</v>
      </c>
      <c r="L14" s="233" t="s">
        <v>78</v>
      </c>
      <c r="M14" s="233" t="s">
        <v>80</v>
      </c>
      <c r="N14" s="233" t="s">
        <v>11</v>
      </c>
    </row>
    <row r="15" spans="1:14" ht="27" thickTop="1" thickBot="1" x14ac:dyDescent="0.25">
      <c r="A15" s="234" t="s">
        <v>13</v>
      </c>
      <c r="B15" s="278" t="s">
        <v>376</v>
      </c>
      <c r="C15" s="265">
        <v>2.5499999999999998E-2</v>
      </c>
      <c r="D15" s="249" t="s">
        <v>16</v>
      </c>
      <c r="E15" s="279">
        <v>4.6300000000000001E-2</v>
      </c>
      <c r="F15" s="235"/>
      <c r="G15" s="253" t="s">
        <v>82</v>
      </c>
      <c r="H15" s="228">
        <v>0</v>
      </c>
      <c r="I15" s="252" t="s">
        <v>10</v>
      </c>
      <c r="J15" s="230" t="s">
        <v>78</v>
      </c>
      <c r="K15" s="233" t="s">
        <v>81</v>
      </c>
      <c r="L15" s="233" t="s">
        <v>78</v>
      </c>
      <c r="M15" s="233" t="s">
        <v>80</v>
      </c>
      <c r="N15" s="233" t="s">
        <v>11</v>
      </c>
    </row>
    <row r="16" spans="1:14" ht="27" thickTop="1" thickBot="1" x14ac:dyDescent="0.25">
      <c r="A16" s="239" t="s">
        <v>13</v>
      </c>
      <c r="B16" s="272" t="s">
        <v>288</v>
      </c>
      <c r="C16" s="265">
        <v>2.64E-2</v>
      </c>
      <c r="D16" s="249" t="s">
        <v>16</v>
      </c>
      <c r="E16" s="279">
        <v>4.65E-2</v>
      </c>
      <c r="F16" s="254"/>
      <c r="G16" s="253" t="s">
        <v>83</v>
      </c>
      <c r="H16" s="228">
        <v>0</v>
      </c>
      <c r="I16" s="252" t="s">
        <v>10</v>
      </c>
      <c r="J16" s="230" t="s">
        <v>78</v>
      </c>
      <c r="K16" s="233" t="s">
        <v>81</v>
      </c>
      <c r="L16" s="233" t="s">
        <v>78</v>
      </c>
      <c r="M16" s="233" t="s">
        <v>80</v>
      </c>
      <c r="N16" s="233" t="s">
        <v>11</v>
      </c>
    </row>
    <row r="17" spans="1:15" ht="27" thickTop="1" thickBot="1" x14ac:dyDescent="0.25">
      <c r="A17" s="239" t="s">
        <v>13</v>
      </c>
      <c r="B17" s="272" t="s">
        <v>289</v>
      </c>
      <c r="C17" s="265">
        <v>2.7900000000000001E-2</v>
      </c>
      <c r="D17" s="249" t="s">
        <v>16</v>
      </c>
      <c r="E17" s="279">
        <v>4.6800000000000001E-2</v>
      </c>
      <c r="F17" s="117"/>
      <c r="G17" s="253" t="s">
        <v>84</v>
      </c>
      <c r="H17" s="228">
        <v>0</v>
      </c>
      <c r="I17" s="252" t="s">
        <v>10</v>
      </c>
      <c r="J17" s="230" t="s">
        <v>78</v>
      </c>
      <c r="K17" s="233" t="s">
        <v>81</v>
      </c>
      <c r="L17" s="233" t="s">
        <v>78</v>
      </c>
      <c r="M17" s="233" t="s">
        <v>80</v>
      </c>
      <c r="N17" s="233" t="s">
        <v>11</v>
      </c>
    </row>
    <row r="18" spans="1:15" ht="27" thickTop="1" thickBot="1" x14ac:dyDescent="0.25">
      <c r="A18" s="239" t="s">
        <v>13</v>
      </c>
      <c r="B18" s="278" t="s">
        <v>377</v>
      </c>
      <c r="C18" s="265">
        <v>2.8899999999999999E-2</v>
      </c>
      <c r="D18" s="249" t="s">
        <v>16</v>
      </c>
      <c r="E18" s="279">
        <v>4.7E-2</v>
      </c>
      <c r="F18" s="255"/>
      <c r="G18" s="253" t="s">
        <v>85</v>
      </c>
      <c r="H18" s="228">
        <v>0</v>
      </c>
      <c r="I18" s="252" t="s">
        <v>10</v>
      </c>
      <c r="J18" s="230" t="s">
        <v>78</v>
      </c>
      <c r="K18" s="233" t="s">
        <v>81</v>
      </c>
      <c r="L18" s="233" t="s">
        <v>78</v>
      </c>
      <c r="M18" s="233" t="s">
        <v>80</v>
      </c>
      <c r="N18" s="233" t="s">
        <v>11</v>
      </c>
    </row>
    <row r="19" spans="1:15" ht="27" thickTop="1" thickBot="1" x14ac:dyDescent="0.25">
      <c r="A19" s="239" t="s">
        <v>13</v>
      </c>
      <c r="B19" s="272" t="s">
        <v>206</v>
      </c>
      <c r="C19" s="248">
        <v>3.9899999999999998E-2</v>
      </c>
      <c r="D19" s="249" t="s">
        <v>16</v>
      </c>
      <c r="E19" s="279">
        <v>4.9200000000000001E-2</v>
      </c>
      <c r="F19" s="256"/>
      <c r="G19" s="253" t="s">
        <v>88</v>
      </c>
      <c r="H19" s="228">
        <v>0</v>
      </c>
      <c r="I19" s="252" t="s">
        <v>10</v>
      </c>
      <c r="J19" s="230" t="s">
        <v>78</v>
      </c>
      <c r="K19" s="233" t="s">
        <v>81</v>
      </c>
      <c r="L19" s="233" t="s">
        <v>78</v>
      </c>
      <c r="M19" s="233" t="s">
        <v>80</v>
      </c>
      <c r="N19" s="233" t="s">
        <v>11</v>
      </c>
    </row>
    <row r="20" spans="1:15" ht="27" thickTop="1" thickBot="1" x14ac:dyDescent="0.25">
      <c r="A20" s="234" t="s">
        <v>14</v>
      </c>
      <c r="B20" s="272" t="s">
        <v>290</v>
      </c>
      <c r="C20" s="265">
        <v>2.4899999999999999E-2</v>
      </c>
      <c r="D20" s="249" t="s">
        <v>16</v>
      </c>
      <c r="E20" s="279">
        <v>4.3900000000000002E-2</v>
      </c>
      <c r="F20" s="250"/>
      <c r="G20" s="251" t="s">
        <v>77</v>
      </c>
      <c r="H20" s="228">
        <v>0</v>
      </c>
      <c r="I20" s="252" t="s">
        <v>21</v>
      </c>
      <c r="J20" s="230" t="s">
        <v>78</v>
      </c>
      <c r="K20" s="233" t="s">
        <v>81</v>
      </c>
      <c r="L20" s="233" t="s">
        <v>78</v>
      </c>
      <c r="M20" s="233" t="s">
        <v>80</v>
      </c>
      <c r="N20" s="233" t="s">
        <v>11</v>
      </c>
    </row>
    <row r="21" spans="1:15" ht="27" thickTop="1" thickBot="1" x14ac:dyDescent="0.25">
      <c r="A21" s="234" t="s">
        <v>14</v>
      </c>
      <c r="B21" s="278" t="s">
        <v>378</v>
      </c>
      <c r="C21" s="265">
        <v>2.5499999999999998E-2</v>
      </c>
      <c r="D21" s="249" t="s">
        <v>16</v>
      </c>
      <c r="E21" s="279">
        <v>4.3999999999999997E-2</v>
      </c>
      <c r="F21" s="235"/>
      <c r="G21" s="253" t="s">
        <v>82</v>
      </c>
      <c r="H21" s="228">
        <v>0</v>
      </c>
      <c r="I21" s="252" t="s">
        <v>21</v>
      </c>
      <c r="J21" s="230" t="s">
        <v>78</v>
      </c>
      <c r="K21" s="233" t="s">
        <v>81</v>
      </c>
      <c r="L21" s="233" t="s">
        <v>78</v>
      </c>
      <c r="M21" s="233" t="s">
        <v>80</v>
      </c>
      <c r="N21" s="233" t="s">
        <v>11</v>
      </c>
    </row>
    <row r="22" spans="1:15" ht="27" thickTop="1" thickBot="1" x14ac:dyDescent="0.25">
      <c r="A22" s="234" t="s">
        <v>14</v>
      </c>
      <c r="B22" s="272" t="s">
        <v>291</v>
      </c>
      <c r="C22" s="265">
        <v>2.64E-2</v>
      </c>
      <c r="D22" s="249" t="s">
        <v>16</v>
      </c>
      <c r="E22" s="279">
        <v>4.4299999999999999E-2</v>
      </c>
      <c r="F22" s="254"/>
      <c r="G22" s="253" t="s">
        <v>83</v>
      </c>
      <c r="H22" s="228">
        <v>0</v>
      </c>
      <c r="I22" s="252" t="s">
        <v>21</v>
      </c>
      <c r="J22" s="230" t="s">
        <v>78</v>
      </c>
      <c r="K22" s="233" t="s">
        <v>81</v>
      </c>
      <c r="L22" s="233" t="s">
        <v>78</v>
      </c>
      <c r="M22" s="233" t="s">
        <v>80</v>
      </c>
      <c r="N22" s="233" t="s">
        <v>11</v>
      </c>
    </row>
    <row r="23" spans="1:15" ht="27" thickTop="1" thickBot="1" x14ac:dyDescent="0.25">
      <c r="A23" s="234" t="s">
        <v>14</v>
      </c>
      <c r="B23" s="272" t="s">
        <v>292</v>
      </c>
      <c r="C23" s="265">
        <v>2.7900000000000001E-2</v>
      </c>
      <c r="D23" s="249" t="s">
        <v>16</v>
      </c>
      <c r="E23" s="279">
        <v>4.4699999999999997E-2</v>
      </c>
      <c r="F23" s="117"/>
      <c r="G23" s="253" t="s">
        <v>84</v>
      </c>
      <c r="H23" s="228">
        <v>0</v>
      </c>
      <c r="I23" s="252" t="s">
        <v>21</v>
      </c>
      <c r="J23" s="230" t="s">
        <v>78</v>
      </c>
      <c r="K23" s="233" t="s">
        <v>81</v>
      </c>
      <c r="L23" s="233" t="s">
        <v>78</v>
      </c>
      <c r="M23" s="233" t="s">
        <v>80</v>
      </c>
      <c r="N23" s="233" t="s">
        <v>11</v>
      </c>
    </row>
    <row r="24" spans="1:15" ht="27" thickTop="1" thickBot="1" x14ac:dyDescent="0.25">
      <c r="A24" s="234" t="s">
        <v>14</v>
      </c>
      <c r="B24" s="278" t="s">
        <v>379</v>
      </c>
      <c r="C24" s="265">
        <v>2.8899999999999999E-2</v>
      </c>
      <c r="D24" s="249" t="s">
        <v>16</v>
      </c>
      <c r="E24" s="279">
        <v>4.4999999999999998E-2</v>
      </c>
      <c r="F24" s="255"/>
      <c r="G24" s="253" t="s">
        <v>85</v>
      </c>
      <c r="H24" s="228">
        <v>0</v>
      </c>
      <c r="I24" s="252" t="s">
        <v>21</v>
      </c>
      <c r="J24" s="230" t="s">
        <v>78</v>
      </c>
      <c r="K24" s="233" t="s">
        <v>81</v>
      </c>
      <c r="L24" s="233" t="s">
        <v>78</v>
      </c>
      <c r="M24" s="233" t="s">
        <v>80</v>
      </c>
      <c r="N24" s="233" t="s">
        <v>11</v>
      </c>
    </row>
    <row r="25" spans="1:15" ht="27" thickTop="1" thickBot="1" x14ac:dyDescent="0.25">
      <c r="A25" s="234" t="s">
        <v>22</v>
      </c>
      <c r="B25" s="278" t="s">
        <v>380</v>
      </c>
      <c r="C25" s="265">
        <v>2.9000000000000001E-2</v>
      </c>
      <c r="D25" s="249" t="s">
        <v>16</v>
      </c>
      <c r="E25" s="279">
        <v>4.0800000000000003E-2</v>
      </c>
      <c r="F25" s="250"/>
      <c r="G25" s="253" t="s">
        <v>77</v>
      </c>
      <c r="H25" s="228">
        <v>0</v>
      </c>
      <c r="I25" s="252" t="s">
        <v>93</v>
      </c>
      <c r="J25" s="230" t="s">
        <v>78</v>
      </c>
      <c r="K25" s="233" t="s">
        <v>81</v>
      </c>
      <c r="L25" s="233" t="s">
        <v>78</v>
      </c>
      <c r="M25" s="233" t="s">
        <v>80</v>
      </c>
      <c r="N25" s="233" t="s">
        <v>11</v>
      </c>
    </row>
    <row r="26" spans="1:15" ht="27" thickTop="1" thickBot="1" x14ac:dyDescent="0.25">
      <c r="A26" s="234" t="s">
        <v>22</v>
      </c>
      <c r="B26" s="272" t="s">
        <v>293</v>
      </c>
      <c r="C26" s="265">
        <v>2.9899999999999999E-2</v>
      </c>
      <c r="D26" s="249" t="s">
        <v>16</v>
      </c>
      <c r="E26" s="279">
        <v>4.1200000000000001E-2</v>
      </c>
      <c r="F26" s="235"/>
      <c r="G26" s="253" t="s">
        <v>82</v>
      </c>
      <c r="H26" s="228">
        <v>0</v>
      </c>
      <c r="I26" s="252" t="s">
        <v>93</v>
      </c>
      <c r="J26" s="230" t="s">
        <v>78</v>
      </c>
      <c r="K26" s="233" t="s">
        <v>81</v>
      </c>
      <c r="L26" s="233" t="s">
        <v>78</v>
      </c>
      <c r="M26" s="233" t="s">
        <v>80</v>
      </c>
      <c r="N26" s="233" t="s">
        <v>11</v>
      </c>
    </row>
    <row r="27" spans="1:15" ht="27" thickTop="1" thickBot="1" x14ac:dyDescent="0.25">
      <c r="A27" s="234" t="s">
        <v>22</v>
      </c>
      <c r="B27" s="272" t="s">
        <v>294</v>
      </c>
      <c r="C27" s="265">
        <v>3.15E-2</v>
      </c>
      <c r="D27" s="249" t="s">
        <v>16</v>
      </c>
      <c r="E27" s="279">
        <v>4.2000000000000003E-2</v>
      </c>
      <c r="F27" s="254"/>
      <c r="G27" s="251" t="s">
        <v>83</v>
      </c>
      <c r="H27" s="228">
        <v>0</v>
      </c>
      <c r="I27" s="252" t="s">
        <v>93</v>
      </c>
      <c r="J27" s="230" t="s">
        <v>78</v>
      </c>
      <c r="K27" s="233" t="s">
        <v>81</v>
      </c>
      <c r="L27" s="233" t="s">
        <v>78</v>
      </c>
      <c r="M27" s="233" t="s">
        <v>80</v>
      </c>
      <c r="N27" s="233" t="s">
        <v>11</v>
      </c>
    </row>
    <row r="28" spans="1:15" ht="27.75" customHeight="1" thickTop="1" thickBot="1" x14ac:dyDescent="0.25">
      <c r="A28" s="234" t="s">
        <v>22</v>
      </c>
      <c r="B28" s="272" t="s">
        <v>295</v>
      </c>
      <c r="C28" s="265">
        <v>3.3000000000000002E-2</v>
      </c>
      <c r="D28" s="249" t="s">
        <v>16</v>
      </c>
      <c r="E28" s="225">
        <v>4.2700000000000002E-2</v>
      </c>
      <c r="F28" s="117"/>
      <c r="G28" s="253" t="s">
        <v>84</v>
      </c>
      <c r="H28" s="228">
        <v>0</v>
      </c>
      <c r="I28" s="252" t="s">
        <v>93</v>
      </c>
      <c r="J28" s="230" t="s">
        <v>78</v>
      </c>
      <c r="K28" s="233" t="s">
        <v>81</v>
      </c>
      <c r="L28" s="233" t="s">
        <v>78</v>
      </c>
      <c r="M28" s="233" t="s">
        <v>80</v>
      </c>
      <c r="N28" s="233" t="s">
        <v>11</v>
      </c>
    </row>
    <row r="29" spans="1:15" ht="14.25" thickTop="1" thickBot="1" x14ac:dyDescent="0.25">
      <c r="A29" s="172" t="s">
        <v>112</v>
      </c>
      <c r="B29" s="245"/>
      <c r="C29" s="246"/>
      <c r="D29" s="246"/>
      <c r="E29" s="247"/>
      <c r="F29" s="222"/>
      <c r="G29" s="222"/>
      <c r="H29" s="222"/>
      <c r="I29" s="222"/>
      <c r="J29" s="222"/>
      <c r="K29" s="222"/>
      <c r="L29" s="222"/>
      <c r="M29" s="222"/>
      <c r="N29" s="222"/>
    </row>
    <row r="30" spans="1:15" ht="39.75" thickTop="1" thickBot="1" x14ac:dyDescent="0.25">
      <c r="A30" s="234" t="s">
        <v>113</v>
      </c>
      <c r="B30" s="278" t="s">
        <v>251</v>
      </c>
      <c r="C30" s="292">
        <v>3.2500000000000001E-2</v>
      </c>
      <c r="D30" s="224" t="s">
        <v>116</v>
      </c>
      <c r="E30" s="225">
        <v>4.8099999999999997E-2</v>
      </c>
      <c r="F30" s="117"/>
      <c r="G30" s="253" t="s">
        <v>84</v>
      </c>
      <c r="H30" s="228">
        <v>125</v>
      </c>
      <c r="I30" s="252" t="s">
        <v>93</v>
      </c>
      <c r="J30" s="252" t="s">
        <v>114</v>
      </c>
      <c r="K30" s="231" t="s">
        <v>252</v>
      </c>
      <c r="L30" s="233" t="s">
        <v>78</v>
      </c>
      <c r="M30" s="233" t="s">
        <v>80</v>
      </c>
      <c r="N30" s="233" t="s">
        <v>115</v>
      </c>
    </row>
    <row r="31" spans="1:15" s="205" customFormat="1" ht="30" customHeight="1" thickTop="1" thickBot="1" x14ac:dyDescent="0.25">
      <c r="A31" s="257" t="s">
        <v>89</v>
      </c>
      <c r="B31" s="257"/>
      <c r="C31" s="257"/>
      <c r="D31" s="257"/>
      <c r="E31" s="257"/>
      <c r="F31" s="257"/>
      <c r="G31" s="257"/>
      <c r="H31" s="257"/>
      <c r="I31" s="257"/>
      <c r="J31" s="257"/>
      <c r="K31" s="257"/>
      <c r="L31" s="257"/>
      <c r="M31" s="257"/>
      <c r="N31" s="257"/>
    </row>
    <row r="32" spans="1:15" s="208" customFormat="1" ht="14.25" thickTop="1" thickBot="1" x14ac:dyDescent="0.25">
      <c r="A32" s="297" t="s">
        <v>253</v>
      </c>
      <c r="B32" s="297"/>
      <c r="C32" s="298"/>
      <c r="D32" s="298"/>
      <c r="E32" s="298"/>
      <c r="F32" s="298"/>
      <c r="G32" s="298"/>
      <c r="H32" s="298"/>
      <c r="I32" s="298"/>
      <c r="J32" s="298"/>
      <c r="K32" s="298"/>
      <c r="L32" s="298"/>
      <c r="M32" s="298"/>
      <c r="N32" s="298"/>
      <c r="O32" s="298"/>
    </row>
    <row r="33" spans="1:15" s="208" customFormat="1" ht="14.25" thickTop="1" thickBot="1" x14ac:dyDescent="0.25">
      <c r="A33" s="302" t="s">
        <v>254</v>
      </c>
      <c r="B33" s="303"/>
      <c r="C33" s="303"/>
      <c r="D33" s="303"/>
      <c r="E33" s="303"/>
      <c r="F33" s="303"/>
      <c r="G33" s="303"/>
      <c r="H33" s="303"/>
      <c r="I33" s="303"/>
      <c r="J33" s="303"/>
      <c r="K33" s="303"/>
      <c r="L33" s="303"/>
      <c r="M33" s="303"/>
      <c r="N33" s="303"/>
      <c r="O33" s="304"/>
    </row>
    <row r="34" spans="1:15" s="210" customFormat="1" ht="14.25" thickTop="1" thickBot="1" x14ac:dyDescent="0.25">
      <c r="A34" s="260" t="s">
        <v>117</v>
      </c>
      <c r="B34" s="260"/>
      <c r="C34" s="209"/>
      <c r="D34" s="209"/>
      <c r="E34" s="209"/>
      <c r="F34" s="209"/>
      <c r="G34" s="209"/>
      <c r="H34" s="209"/>
      <c r="I34" s="209"/>
      <c r="J34" s="209"/>
      <c r="K34" s="209"/>
      <c r="L34" s="209"/>
      <c r="M34" s="209"/>
      <c r="N34" s="209"/>
    </row>
    <row r="35" spans="1:15" s="213" customFormat="1" ht="14.25" thickTop="1" thickBot="1" x14ac:dyDescent="0.25">
      <c r="A35" s="261" t="s">
        <v>103</v>
      </c>
      <c r="B35" s="262"/>
      <c r="C35" s="211"/>
      <c r="D35" s="211"/>
      <c r="E35" s="211"/>
      <c r="F35" s="211"/>
      <c r="G35" s="211"/>
      <c r="H35" s="211"/>
      <c r="I35" s="211"/>
      <c r="J35" s="211"/>
      <c r="K35" s="212"/>
      <c r="L35" s="211"/>
      <c r="M35" s="211"/>
      <c r="N35" s="211"/>
    </row>
    <row r="36" spans="1:15" s="213" customFormat="1" ht="14.25" thickTop="1" thickBot="1" x14ac:dyDescent="0.25">
      <c r="A36" s="258" t="s">
        <v>15</v>
      </c>
      <c r="B36" s="259"/>
      <c r="C36" s="206"/>
      <c r="D36" s="206"/>
      <c r="E36" s="206"/>
      <c r="F36" s="206"/>
      <c r="G36" s="206"/>
      <c r="H36" s="206"/>
      <c r="I36" s="206"/>
      <c r="J36" s="206"/>
      <c r="K36" s="207"/>
      <c r="L36" s="206"/>
      <c r="M36" s="206"/>
      <c r="N36" s="206"/>
    </row>
    <row r="37" spans="1:15" ht="30.75" hidden="1" customHeight="1" thickTop="1" thickBot="1" x14ac:dyDescent="0.25">
      <c r="A37" s="263" t="s">
        <v>233</v>
      </c>
      <c r="B37" s="263"/>
      <c r="C37" s="264"/>
      <c r="D37" s="264"/>
      <c r="E37" s="264"/>
      <c r="F37" s="264"/>
      <c r="G37" s="264"/>
      <c r="H37" s="264"/>
      <c r="I37" s="264"/>
      <c r="J37" s="264"/>
      <c r="K37" s="264"/>
      <c r="L37" s="264"/>
      <c r="M37" s="264"/>
      <c r="N37" s="264"/>
    </row>
    <row r="38" spans="1:15" ht="13.5" thickTop="1" x14ac:dyDescent="0.2"/>
    <row r="39" spans="1:15" x14ac:dyDescent="0.2">
      <c r="G39" s="214" t="s">
        <v>90</v>
      </c>
    </row>
  </sheetData>
  <mergeCells count="3">
    <mergeCell ref="A1:N1"/>
    <mergeCell ref="A33:O33"/>
    <mergeCell ref="A32:O32"/>
  </mergeCells>
  <phoneticPr fontId="10" type="noConversion"/>
  <pageMargins left="0.15748031496062992" right="0.15748031496062992" top="0.19685039370078741" bottom="0.19685039370078741" header="0.11811023622047245" footer="0.15748031496062992"/>
  <pageSetup paperSize="9" scale="69" fitToHeight="2"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45"/>
  <sheetViews>
    <sheetView topLeftCell="A25" workbookViewId="0">
      <selection activeCell="A36" sqref="A36"/>
    </sheetView>
  </sheetViews>
  <sheetFormatPr defaultRowHeight="12.75" x14ac:dyDescent="0.2"/>
  <cols>
    <col min="1" max="1" width="63.140625" bestFit="1" customWidth="1"/>
    <col min="2" max="2" width="95.42578125" customWidth="1"/>
  </cols>
  <sheetData>
    <row r="2" spans="1:2" ht="15" x14ac:dyDescent="0.25">
      <c r="A2" s="312" t="s">
        <v>42</v>
      </c>
      <c r="B2" s="312"/>
    </row>
    <row r="3" spans="1:2" ht="13.5" thickBot="1" x14ac:dyDescent="0.25">
      <c r="B3" s="3"/>
    </row>
    <row r="4" spans="1:2" ht="27" thickTop="1" thickBot="1" x14ac:dyDescent="0.25">
      <c r="A4" s="4" t="s">
        <v>12</v>
      </c>
      <c r="B4" s="5" t="s">
        <v>43</v>
      </c>
    </row>
    <row r="5" spans="1:2" ht="27" thickTop="1" thickBot="1" x14ac:dyDescent="0.25">
      <c r="A5" s="44" t="s">
        <v>109</v>
      </c>
      <c r="B5" s="5" t="s">
        <v>43</v>
      </c>
    </row>
    <row r="6" spans="1:2" ht="39.75" thickTop="1" thickBot="1" x14ac:dyDescent="0.25">
      <c r="A6" s="4" t="s">
        <v>20</v>
      </c>
      <c r="B6" s="5" t="s">
        <v>44</v>
      </c>
    </row>
    <row r="7" spans="1:2" ht="14.25" thickTop="1" thickBot="1" x14ac:dyDescent="0.25">
      <c r="A7" s="4" t="s">
        <v>13</v>
      </c>
      <c r="B7" s="5" t="s">
        <v>45</v>
      </c>
    </row>
    <row r="8" spans="1:2" ht="14.25" thickTop="1" thickBot="1" x14ac:dyDescent="0.25">
      <c r="A8" s="4" t="s">
        <v>14</v>
      </c>
      <c r="B8" s="5" t="s">
        <v>45</v>
      </c>
    </row>
    <row r="9" spans="1:2" ht="14.25" thickTop="1" thickBot="1" x14ac:dyDescent="0.25">
      <c r="A9" s="4" t="s">
        <v>22</v>
      </c>
      <c r="B9" s="5" t="s">
        <v>45</v>
      </c>
    </row>
    <row r="10" spans="1:2" ht="27" thickTop="1" thickBot="1" x14ac:dyDescent="0.25">
      <c r="A10" s="4" t="s">
        <v>46</v>
      </c>
      <c r="B10" s="5" t="s">
        <v>43</v>
      </c>
    </row>
    <row r="11" spans="1:2" ht="14.25" thickTop="1" thickBot="1" x14ac:dyDescent="0.25">
      <c r="A11" s="4" t="s">
        <v>47</v>
      </c>
      <c r="B11" s="5" t="s">
        <v>45</v>
      </c>
    </row>
    <row r="12" spans="1:2" ht="27" thickTop="1" thickBot="1" x14ac:dyDescent="0.25">
      <c r="A12" s="4" t="s">
        <v>119</v>
      </c>
      <c r="B12" s="5" t="s">
        <v>43</v>
      </c>
    </row>
    <row r="13" spans="1:2" ht="14.25" thickTop="1" thickBot="1" x14ac:dyDescent="0.25">
      <c r="A13" s="6" t="s">
        <v>120</v>
      </c>
      <c r="B13" s="5" t="s">
        <v>45</v>
      </c>
    </row>
    <row r="14" spans="1:2" ht="14.25" thickTop="1" thickBot="1" x14ac:dyDescent="0.25">
      <c r="A14" s="6" t="s">
        <v>121</v>
      </c>
      <c r="B14" s="5" t="s">
        <v>45</v>
      </c>
    </row>
    <row r="15" spans="1:2" ht="27" thickTop="1" thickBot="1" x14ac:dyDescent="0.25">
      <c r="A15" s="4" t="s">
        <v>203</v>
      </c>
      <c r="B15" s="5" t="s">
        <v>43</v>
      </c>
    </row>
    <row r="16" spans="1:2" ht="14.25" thickTop="1" thickBot="1" x14ac:dyDescent="0.25">
      <c r="A16" s="49" t="s">
        <v>204</v>
      </c>
      <c r="B16" s="5" t="s">
        <v>45</v>
      </c>
    </row>
    <row r="17" spans="1:2" ht="39.75" thickTop="1" thickBot="1" x14ac:dyDescent="0.25">
      <c r="A17" s="6" t="s">
        <v>48</v>
      </c>
      <c r="B17" s="5" t="s">
        <v>44</v>
      </c>
    </row>
    <row r="18" spans="1:2" ht="13.5" thickTop="1" x14ac:dyDescent="0.2"/>
    <row r="19" spans="1:2" ht="25.5" customHeight="1" x14ac:dyDescent="0.2"/>
    <row r="20" spans="1:2" ht="13.5" thickBot="1" x14ac:dyDescent="0.25"/>
    <row r="21" spans="1:2" ht="14.25" thickTop="1" thickBot="1" x14ac:dyDescent="0.25">
      <c r="A21" s="7" t="s">
        <v>49</v>
      </c>
      <c r="B21" s="7" t="s">
        <v>50</v>
      </c>
    </row>
    <row r="22" spans="1:2" ht="26.25" thickTop="1" x14ac:dyDescent="0.2">
      <c r="A22" s="8" t="s">
        <v>75</v>
      </c>
      <c r="B22" s="9"/>
    </row>
    <row r="23" spans="1:2" ht="26.25" customHeight="1" x14ac:dyDescent="0.2">
      <c r="A23" s="10" t="s">
        <v>66</v>
      </c>
      <c r="B23" s="10"/>
    </row>
    <row r="24" spans="1:2" ht="89.25" x14ac:dyDescent="0.2">
      <c r="A24" s="10" t="s">
        <v>51</v>
      </c>
      <c r="B24" s="11" t="s">
        <v>69</v>
      </c>
    </row>
    <row r="25" spans="1:2" x14ac:dyDescent="0.2">
      <c r="A25" s="9" t="s">
        <v>52</v>
      </c>
      <c r="B25" s="9" t="s">
        <v>53</v>
      </c>
    </row>
    <row r="26" spans="1:2" x14ac:dyDescent="0.2">
      <c r="A26" s="10" t="s">
        <v>54</v>
      </c>
      <c r="B26" s="12" t="e">
        <f>TEXT(#REF!,"0.00%"&amp;" APRC")</f>
        <v>#REF!</v>
      </c>
    </row>
    <row r="27" spans="1:2" x14ac:dyDescent="0.2">
      <c r="A27" s="9" t="s">
        <v>55</v>
      </c>
      <c r="B27" s="9" t="s">
        <v>56</v>
      </c>
    </row>
    <row r="28" spans="1:2" ht="32.25" customHeight="1" x14ac:dyDescent="0.2">
      <c r="A28" s="10" t="s">
        <v>57</v>
      </c>
      <c r="B28" s="10" t="s">
        <v>58</v>
      </c>
    </row>
    <row r="29" spans="1:2" x14ac:dyDescent="0.2">
      <c r="A29" s="9" t="s">
        <v>59</v>
      </c>
      <c r="B29" s="13" t="s">
        <v>60</v>
      </c>
    </row>
    <row r="30" spans="1:2" x14ac:dyDescent="0.2">
      <c r="A30" s="10" t="s">
        <v>61</v>
      </c>
      <c r="B30" s="10" t="s">
        <v>53</v>
      </c>
    </row>
    <row r="31" spans="1:2" ht="25.5" x14ac:dyDescent="0.2">
      <c r="A31" s="9" t="s">
        <v>62</v>
      </c>
      <c r="B31" s="14" t="s">
        <v>92</v>
      </c>
    </row>
    <row r="32" spans="1:2" ht="63.75" x14ac:dyDescent="0.2">
      <c r="A32" s="313" t="s">
        <v>63</v>
      </c>
      <c r="B32" s="11" t="s">
        <v>68</v>
      </c>
    </row>
    <row r="33" spans="1:2" ht="63.75" x14ac:dyDescent="0.2">
      <c r="A33" s="313"/>
      <c r="B33" s="11" t="s">
        <v>67</v>
      </c>
    </row>
    <row r="34" spans="1:2" ht="63.75" x14ac:dyDescent="0.2">
      <c r="A34" s="15" t="s">
        <v>64</v>
      </c>
      <c r="B34" s="16" t="s">
        <v>70</v>
      </c>
    </row>
    <row r="35" spans="1:2" ht="89.25" x14ac:dyDescent="0.2">
      <c r="A35" s="12" t="s">
        <v>216</v>
      </c>
      <c r="B35" s="11" t="s">
        <v>71</v>
      </c>
    </row>
    <row r="36" spans="1:2" x14ac:dyDescent="0.2">
      <c r="A36" s="46" t="s">
        <v>198</v>
      </c>
      <c r="B36" s="47" t="s">
        <v>199</v>
      </c>
    </row>
    <row r="37" spans="1:2" x14ac:dyDescent="0.2">
      <c r="A37" s="45" t="s">
        <v>195</v>
      </c>
      <c r="B37" s="11" t="s">
        <v>196</v>
      </c>
    </row>
    <row r="38" spans="1:2" x14ac:dyDescent="0.2">
      <c r="A38" s="9" t="s">
        <v>197</v>
      </c>
      <c r="B38" s="17"/>
    </row>
    <row r="39" spans="1:2" x14ac:dyDescent="0.2">
      <c r="A39" s="18" t="s">
        <v>65</v>
      </c>
      <c r="B39" s="19"/>
    </row>
    <row r="40" spans="1:2" x14ac:dyDescent="0.2">
      <c r="A40" s="20" t="s">
        <v>72</v>
      </c>
      <c r="B40" s="17"/>
    </row>
    <row r="41" spans="1:2" x14ac:dyDescent="0.2">
      <c r="A41" s="18" t="s">
        <v>74</v>
      </c>
      <c r="B41" s="19"/>
    </row>
    <row r="42" spans="1:2" x14ac:dyDescent="0.2">
      <c r="A42" s="20" t="s">
        <v>73</v>
      </c>
      <c r="B42" s="17"/>
    </row>
    <row r="43" spans="1:2" x14ac:dyDescent="0.2">
      <c r="A43" s="2"/>
    </row>
    <row r="45" spans="1:2" x14ac:dyDescent="0.2">
      <c r="A45" s="2"/>
    </row>
  </sheetData>
  <mergeCells count="2">
    <mergeCell ref="A2:B2"/>
    <mergeCell ref="A32:A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128</v>
      </c>
      <c r="B1" s="32" t="s">
        <v>172</v>
      </c>
    </row>
    <row r="2" spans="1:2" x14ac:dyDescent="0.2">
      <c r="A2" s="33">
        <v>1</v>
      </c>
      <c r="B2" s="32" t="s">
        <v>173</v>
      </c>
    </row>
    <row r="3" spans="1:2" ht="55.5" x14ac:dyDescent="0.2">
      <c r="A3" s="33">
        <v>2</v>
      </c>
      <c r="B3" s="34" t="s">
        <v>188</v>
      </c>
    </row>
    <row r="4" spans="1:2" x14ac:dyDescent="0.2">
      <c r="A4" s="33">
        <v>3</v>
      </c>
      <c r="B4" s="34" t="s">
        <v>174</v>
      </c>
    </row>
    <row r="5" spans="1:2" x14ac:dyDescent="0.2">
      <c r="A5" s="33">
        <v>4</v>
      </c>
      <c r="B5" s="34" t="s">
        <v>175</v>
      </c>
    </row>
    <row r="6" spans="1:2" x14ac:dyDescent="0.2">
      <c r="A6" s="33">
        <v>5</v>
      </c>
      <c r="B6" s="34" t="s">
        <v>176</v>
      </c>
    </row>
    <row r="7" spans="1:2" ht="51" x14ac:dyDescent="0.2">
      <c r="A7" s="33">
        <v>6</v>
      </c>
      <c r="B7" s="34" t="s">
        <v>177</v>
      </c>
    </row>
    <row r="8" spans="1:2" ht="25.5" x14ac:dyDescent="0.2">
      <c r="A8" s="33">
        <v>7</v>
      </c>
      <c r="B8" s="34" t="s">
        <v>178</v>
      </c>
    </row>
    <row r="9" spans="1:2" ht="38.25" x14ac:dyDescent="0.2">
      <c r="A9" s="33">
        <v>8</v>
      </c>
      <c r="B9" s="34" t="s">
        <v>179</v>
      </c>
    </row>
    <row r="10" spans="1:2" ht="38.25" x14ac:dyDescent="0.2">
      <c r="A10" s="33">
        <v>9</v>
      </c>
      <c r="B10" s="34" t="s">
        <v>180</v>
      </c>
    </row>
    <row r="11" spans="1:2" ht="38.25" x14ac:dyDescent="0.2">
      <c r="A11" s="33">
        <v>10</v>
      </c>
      <c r="B11" s="34" t="s">
        <v>181</v>
      </c>
    </row>
    <row r="12" spans="1:2" x14ac:dyDescent="0.2">
      <c r="A12" s="33">
        <v>11</v>
      </c>
      <c r="B12" s="34" t="s">
        <v>182</v>
      </c>
    </row>
    <row r="13" spans="1:2" x14ac:dyDescent="0.2">
      <c r="A13" s="33">
        <v>12</v>
      </c>
      <c r="B13" s="34" t="s">
        <v>183</v>
      </c>
    </row>
    <row r="14" spans="1:2" ht="127.5" x14ac:dyDescent="0.2">
      <c r="A14" s="33">
        <v>13</v>
      </c>
      <c r="B14" s="34" t="s">
        <v>184</v>
      </c>
    </row>
    <row r="15" spans="1:2" ht="38.25" x14ac:dyDescent="0.2">
      <c r="A15" s="33">
        <v>14</v>
      </c>
      <c r="B15" s="34" t="s">
        <v>185</v>
      </c>
    </row>
    <row r="16" spans="1:2" ht="76.5" x14ac:dyDescent="0.2">
      <c r="A16" s="33">
        <v>15</v>
      </c>
      <c r="B16" s="34" t="s">
        <v>186</v>
      </c>
    </row>
    <row r="17" spans="1:2" x14ac:dyDescent="0.2">
      <c r="A17" s="33">
        <v>16</v>
      </c>
      <c r="B17" s="34" t="s">
        <v>187</v>
      </c>
    </row>
    <row r="18" spans="1:2" x14ac:dyDescent="0.2">
      <c r="B18" s="35"/>
    </row>
    <row r="20" spans="1:2" ht="15" x14ac:dyDescent="0.25">
      <c r="A20" s="314" t="s">
        <v>42</v>
      </c>
      <c r="B20" s="314"/>
    </row>
    <row r="21" spans="1:2" ht="38.25" x14ac:dyDescent="0.2">
      <c r="A21" s="36" t="s">
        <v>12</v>
      </c>
      <c r="B21" s="37" t="s">
        <v>43</v>
      </c>
    </row>
    <row r="22" spans="1:2" ht="38.25" x14ac:dyDescent="0.2">
      <c r="A22" s="38" t="s">
        <v>20</v>
      </c>
      <c r="B22" s="39" t="s">
        <v>44</v>
      </c>
    </row>
    <row r="23" spans="1:2" ht="25.5" x14ac:dyDescent="0.2">
      <c r="A23" s="40" t="s">
        <v>13</v>
      </c>
      <c r="B23" s="37" t="s">
        <v>45</v>
      </c>
    </row>
    <row r="24" spans="1:2" ht="25.5" x14ac:dyDescent="0.2">
      <c r="A24" s="41" t="s">
        <v>14</v>
      </c>
      <c r="B24" s="37" t="s">
        <v>45</v>
      </c>
    </row>
    <row r="25" spans="1:2" ht="25.5" x14ac:dyDescent="0.2">
      <c r="A25" s="41" t="s">
        <v>22</v>
      </c>
      <c r="B25" s="37" t="s">
        <v>45</v>
      </c>
    </row>
    <row r="26" spans="1:2" ht="38.25" x14ac:dyDescent="0.2">
      <c r="A26" s="41" t="s">
        <v>46</v>
      </c>
      <c r="B26" s="37" t="s">
        <v>43</v>
      </c>
    </row>
    <row r="27" spans="1:2" ht="38.25" x14ac:dyDescent="0.2">
      <c r="A27" s="42" t="s">
        <v>47</v>
      </c>
      <c r="B27" s="43" t="s">
        <v>45</v>
      </c>
    </row>
    <row r="28" spans="1:2" ht="38.25" x14ac:dyDescent="0.2">
      <c r="A28" s="36" t="s">
        <v>48</v>
      </c>
      <c r="B28" s="39" t="s">
        <v>44</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127</v>
      </c>
    </row>
    <row r="2" spans="1:4" x14ac:dyDescent="0.2">
      <c r="A2" s="22"/>
    </row>
    <row r="3" spans="1:4" x14ac:dyDescent="0.2">
      <c r="A3" s="23" t="s">
        <v>128</v>
      </c>
      <c r="B3" s="23" t="s">
        <v>129</v>
      </c>
      <c r="C3" s="24"/>
      <c r="D3" s="24"/>
    </row>
    <row r="4" spans="1:4" x14ac:dyDescent="0.2">
      <c r="A4" s="25">
        <v>1</v>
      </c>
      <c r="B4" s="20" t="s">
        <v>130</v>
      </c>
      <c r="C4" s="17"/>
      <c r="D4" s="17"/>
    </row>
    <row r="5" spans="1:4" x14ac:dyDescent="0.2">
      <c r="A5" s="26">
        <v>2</v>
      </c>
      <c r="B5" s="2" t="s">
        <v>131</v>
      </c>
    </row>
    <row r="6" spans="1:4" x14ac:dyDescent="0.2">
      <c r="A6" s="25">
        <v>3</v>
      </c>
      <c r="B6" s="20" t="s">
        <v>132</v>
      </c>
      <c r="C6" s="17"/>
      <c r="D6" s="17"/>
    </row>
    <row r="7" spans="1:4" x14ac:dyDescent="0.2">
      <c r="A7" s="26">
        <v>4</v>
      </c>
      <c r="B7" s="2" t="s">
        <v>133</v>
      </c>
    </row>
    <row r="8" spans="1:4" x14ac:dyDescent="0.2">
      <c r="A8" s="25">
        <v>5</v>
      </c>
      <c r="B8" s="20" t="s">
        <v>134</v>
      </c>
      <c r="C8" s="17"/>
      <c r="D8" s="17"/>
    </row>
    <row r="9" spans="1:4" x14ac:dyDescent="0.2">
      <c r="A9" s="26">
        <v>6</v>
      </c>
      <c r="B9" s="2" t="s">
        <v>135</v>
      </c>
    </row>
    <row r="10" spans="1:4" x14ac:dyDescent="0.2">
      <c r="A10" s="25">
        <v>7</v>
      </c>
      <c r="B10" s="20" t="s">
        <v>211</v>
      </c>
      <c r="C10" s="17"/>
      <c r="D10" s="17"/>
    </row>
    <row r="11" spans="1:4" x14ac:dyDescent="0.2">
      <c r="A11" s="26">
        <v>8</v>
      </c>
      <c r="B11" s="2" t="s">
        <v>136</v>
      </c>
    </row>
    <row r="12" spans="1:4" x14ac:dyDescent="0.2">
      <c r="A12" s="25">
        <v>9</v>
      </c>
      <c r="B12" s="20" t="s">
        <v>137</v>
      </c>
      <c r="C12" s="17"/>
      <c r="D12" s="17"/>
    </row>
    <row r="13" spans="1:4" x14ac:dyDescent="0.2">
      <c r="A13" s="26">
        <v>10</v>
      </c>
      <c r="B13" s="2" t="s">
        <v>138</v>
      </c>
    </row>
    <row r="14" spans="1:4" ht="15.75" customHeight="1" x14ac:dyDescent="0.2">
      <c r="C14" t="e">
        <f>IF(#REF!="2 years","24",IF(#REF!="3 years","36",IF(#REF!="5 years","60")))</f>
        <v>#REF!</v>
      </c>
      <c r="D14" s="2" t="s">
        <v>139</v>
      </c>
    </row>
    <row r="15" spans="1:4" x14ac:dyDescent="0.2">
      <c r="A15" s="25">
        <v>11</v>
      </c>
      <c r="B15" s="20" t="s">
        <v>140</v>
      </c>
      <c r="C15" s="17"/>
      <c r="D15" s="17"/>
    </row>
    <row r="16" spans="1:4" x14ac:dyDescent="0.2">
      <c r="A16" s="26">
        <v>12</v>
      </c>
      <c r="B16" s="2" t="s">
        <v>141</v>
      </c>
    </row>
    <row r="17" spans="1:4" x14ac:dyDescent="0.2">
      <c r="A17" s="25">
        <v>13</v>
      </c>
      <c r="B17" s="20" t="s">
        <v>142</v>
      </c>
      <c r="C17" s="17"/>
      <c r="D17" s="17"/>
    </row>
    <row r="18" spans="1:4" x14ac:dyDescent="0.2">
      <c r="A18" s="25">
        <v>14</v>
      </c>
      <c r="B18" s="20" t="s">
        <v>214</v>
      </c>
      <c r="C18" s="17"/>
      <c r="D18" s="17"/>
    </row>
    <row r="19" spans="1:4" x14ac:dyDescent="0.2">
      <c r="A19" s="26">
        <v>15</v>
      </c>
      <c r="B19" s="2" t="s">
        <v>189</v>
      </c>
    </row>
    <row r="20" spans="1:4" x14ac:dyDescent="0.2">
      <c r="A20" s="25">
        <v>16</v>
      </c>
      <c r="B20" s="20" t="s">
        <v>143</v>
      </c>
      <c r="C20" s="17"/>
      <c r="D20" s="17"/>
    </row>
    <row r="21" spans="1:4" x14ac:dyDescent="0.2">
      <c r="A21" s="26">
        <v>17</v>
      </c>
      <c r="B21" s="2" t="s">
        <v>144</v>
      </c>
    </row>
    <row r="22" spans="1:4" x14ac:dyDescent="0.2">
      <c r="A22" s="25">
        <v>18</v>
      </c>
      <c r="B22" s="20" t="s">
        <v>145</v>
      </c>
      <c r="C22" s="17"/>
      <c r="D22" s="17"/>
    </row>
    <row r="23" spans="1:4" x14ac:dyDescent="0.2">
      <c r="A23" s="25"/>
      <c r="B23" s="17"/>
      <c r="C23" s="20" t="s">
        <v>146</v>
      </c>
      <c r="D23" s="20" t="s">
        <v>147</v>
      </c>
    </row>
    <row r="24" spans="1:4" x14ac:dyDescent="0.2">
      <c r="A24" s="25"/>
      <c r="B24" s="17"/>
      <c r="C24" s="20" t="s">
        <v>148</v>
      </c>
      <c r="D24" s="20" t="s">
        <v>149</v>
      </c>
    </row>
    <row r="25" spans="1:4" x14ac:dyDescent="0.2">
      <c r="A25" s="26">
        <v>19</v>
      </c>
      <c r="B25" s="2" t="s">
        <v>150</v>
      </c>
    </row>
    <row r="26" spans="1:4" x14ac:dyDescent="0.2">
      <c r="A26" s="25">
        <v>20</v>
      </c>
      <c r="B26" s="20" t="s">
        <v>215</v>
      </c>
      <c r="C26" s="17"/>
      <c r="D26" s="17"/>
    </row>
    <row r="27" spans="1:4" x14ac:dyDescent="0.2">
      <c r="A27" s="25"/>
      <c r="B27" s="17"/>
      <c r="C27" s="20" t="s">
        <v>146</v>
      </c>
      <c r="D27" s="20" t="s">
        <v>151</v>
      </c>
    </row>
    <row r="28" spans="1:4" x14ac:dyDescent="0.2">
      <c r="A28" s="25"/>
      <c r="B28" s="17"/>
      <c r="C28" s="20" t="s">
        <v>148</v>
      </c>
      <c r="D28" s="20" t="s">
        <v>152</v>
      </c>
    </row>
    <row r="29" spans="1:4" x14ac:dyDescent="0.2">
      <c r="A29" s="26">
        <v>21</v>
      </c>
      <c r="B29" s="2" t="s">
        <v>153</v>
      </c>
    </row>
    <row r="30" spans="1:4" x14ac:dyDescent="0.2">
      <c r="A30" s="25">
        <v>22</v>
      </c>
      <c r="B30" s="20" t="s">
        <v>154</v>
      </c>
      <c r="C30" s="17"/>
      <c r="D30" s="17"/>
    </row>
    <row r="31" spans="1:4" x14ac:dyDescent="0.2">
      <c r="A31" s="26">
        <v>23</v>
      </c>
      <c r="B31" s="2" t="s">
        <v>155</v>
      </c>
    </row>
    <row r="32" spans="1:4" x14ac:dyDescent="0.2">
      <c r="A32" s="25">
        <v>24</v>
      </c>
      <c r="B32" s="20" t="s">
        <v>156</v>
      </c>
      <c r="C32" s="17"/>
      <c r="D32" s="17"/>
    </row>
    <row r="33" spans="1:18" x14ac:dyDescent="0.2">
      <c r="A33" s="25"/>
      <c r="B33" s="20" t="s">
        <v>212</v>
      </c>
      <c r="C33" s="17"/>
      <c r="D33" s="17"/>
    </row>
    <row r="34" spans="1:18" ht="25.5" x14ac:dyDescent="0.2">
      <c r="A34" s="25"/>
      <c r="B34" s="27" t="s">
        <v>157</v>
      </c>
      <c r="C34" s="20" t="s">
        <v>158</v>
      </c>
      <c r="D34" s="28" t="s">
        <v>43</v>
      </c>
    </row>
    <row r="35" spans="1:18" ht="38.25" x14ac:dyDescent="0.2">
      <c r="A35" s="25"/>
      <c r="B35" s="27" t="s">
        <v>157</v>
      </c>
      <c r="C35" s="20" t="s">
        <v>159</v>
      </c>
      <c r="D35" s="28" t="s">
        <v>44</v>
      </c>
    </row>
    <row r="36" spans="1:18" ht="25.5" x14ac:dyDescent="0.2">
      <c r="A36" s="25"/>
      <c r="B36" s="27" t="s">
        <v>16</v>
      </c>
      <c r="C36" s="20" t="s">
        <v>160</v>
      </c>
      <c r="D36" s="28" t="s">
        <v>45</v>
      </c>
    </row>
    <row r="37" spans="1:18" x14ac:dyDescent="0.2">
      <c r="A37" s="25"/>
      <c r="B37" s="30" t="s">
        <v>213</v>
      </c>
      <c r="C37" s="20"/>
      <c r="D37" s="28"/>
    </row>
    <row r="38" spans="1:18" x14ac:dyDescent="0.2">
      <c r="A38" s="26">
        <v>25</v>
      </c>
      <c r="B38" s="29" t="s">
        <v>161</v>
      </c>
    </row>
    <row r="39" spans="1:18" x14ac:dyDescent="0.2">
      <c r="A39" s="25">
        <v>26</v>
      </c>
      <c r="B39" s="30" t="s">
        <v>162</v>
      </c>
      <c r="C39" s="17"/>
      <c r="D39" s="17"/>
      <c r="E39" s="17"/>
      <c r="F39" s="17"/>
      <c r="G39" s="17"/>
      <c r="H39" s="17"/>
      <c r="I39" s="17"/>
      <c r="J39" s="17"/>
      <c r="K39" s="17"/>
      <c r="L39" s="17"/>
      <c r="M39" s="17"/>
      <c r="N39" s="17"/>
      <c r="O39" s="17"/>
      <c r="P39" s="17"/>
      <c r="Q39" s="17"/>
      <c r="R39" s="17"/>
    </row>
    <row r="40" spans="1:18" x14ac:dyDescent="0.2">
      <c r="A40" s="20" t="s">
        <v>163</v>
      </c>
      <c r="B40" s="17"/>
      <c r="C40" s="17"/>
      <c r="D40" s="17"/>
      <c r="E40" s="17"/>
      <c r="F40" s="17"/>
      <c r="G40" s="17"/>
      <c r="H40" s="17"/>
      <c r="I40" s="17"/>
      <c r="J40" s="17"/>
      <c r="K40" s="17"/>
      <c r="L40" s="17"/>
      <c r="M40" s="17"/>
      <c r="N40" s="17"/>
      <c r="O40" s="17"/>
      <c r="P40" s="17"/>
      <c r="Q40" s="17"/>
      <c r="R40" s="17"/>
    </row>
    <row r="41" spans="1:18" x14ac:dyDescent="0.2">
      <c r="A41" s="17" t="s">
        <v>3</v>
      </c>
      <c r="B41" s="17" t="s">
        <v>164</v>
      </c>
      <c r="C41" s="17"/>
      <c r="D41" s="17" t="s">
        <v>0</v>
      </c>
      <c r="E41" s="17" t="s">
        <v>1</v>
      </c>
      <c r="F41" s="17" t="s">
        <v>165</v>
      </c>
      <c r="G41" s="17" t="s">
        <v>166</v>
      </c>
      <c r="H41" s="17" t="s">
        <v>9</v>
      </c>
      <c r="I41" s="17" t="s">
        <v>167</v>
      </c>
      <c r="J41" s="17" t="s">
        <v>6</v>
      </c>
      <c r="K41" s="17" t="s">
        <v>168</v>
      </c>
      <c r="L41" s="17" t="s">
        <v>169</v>
      </c>
      <c r="M41" s="17" t="s">
        <v>7</v>
      </c>
      <c r="N41" s="17" t="s">
        <v>170</v>
      </c>
      <c r="O41" s="17" t="s">
        <v>26</v>
      </c>
      <c r="P41" s="17"/>
      <c r="Q41" s="17"/>
      <c r="R41" s="17"/>
    </row>
    <row r="42" spans="1:18" x14ac:dyDescent="0.2">
      <c r="A42" s="26">
        <v>27</v>
      </c>
      <c r="B42" s="29" t="s">
        <v>171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2022-04-26T12:04:01Z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