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N:\Excel\Mortgage Accs (PL)\Products &amp; PRICING\Packages\2025\"/>
    </mc:Choice>
  </mc:AlternateContent>
  <xr:revisionPtr revIDLastSave="0" documentId="8_{2AF03469-9831-4F77-88AA-52721AC46F33}" xr6:coauthVersionLast="47" xr6:coauthVersionMax="47" xr10:uidLastSave="{00000000-0000-0000-0000-000000000000}"/>
  <bookViews>
    <workbookView xWindow="-120" yWindow="-120" windowWidth="29040" windowHeight="15840" tabRatio="813" xr2:uid="{00000000-000D-0000-FFFF-FFFF00000000}"/>
  </bookViews>
  <sheets>
    <sheet name="Mortgage Package" sheetId="3" r:id="rId1"/>
    <sheet name="Other Products" sheetId="9" r:id="rId2"/>
    <sheet name="Existing Customers" sheetId="7" r:id="rId3"/>
    <sheet name="webcsv" sheetId="6" state="hidden" r:id="rId4"/>
    <sheet name="ps csv" sheetId="11" state="hidden" r:id="rId5"/>
    <sheet name="broker csv" sheetId="10" state="hidden" r:id="rId6"/>
  </sheets>
  <definedNames>
    <definedName name="_xlnm.Print_Area" localSheetId="2">'Existing Customers'!$A$1:$O$49</definedName>
    <definedName name="_xlnm.Print_Area" localSheetId="0">'Mortgage Package'!$A$1:$O$96</definedName>
    <definedName name="_xlnm.Print_Area" localSheetId="1">'Other Products'!$A$1:$O$92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10" l="1"/>
</calcChain>
</file>

<file path=xl/sharedStrings.xml><?xml version="1.0" encoding="utf-8"?>
<sst xmlns="http://schemas.openxmlformats.org/spreadsheetml/2006/main" count="1680" uniqueCount="493">
  <si>
    <t>Rate</t>
  </si>
  <si>
    <t>End Date</t>
  </si>
  <si>
    <t>Early Repayment Charge</t>
  </si>
  <si>
    <t>Product</t>
  </si>
  <si>
    <t>Availability</t>
  </si>
  <si>
    <t>HLC</t>
  </si>
  <si>
    <t>Rate Description</t>
  </si>
  <si>
    <t>Product Features</t>
  </si>
  <si>
    <t>No</t>
  </si>
  <si>
    <t>Max LTV</t>
  </si>
  <si>
    <t>2 years</t>
  </si>
  <si>
    <t>2 Year Variable Discount</t>
  </si>
  <si>
    <t>2 Year Fixed Rate</t>
  </si>
  <si>
    <t>3 Year Fixed Rate</t>
  </si>
  <si>
    <t>Terms &amp; Conditions detailed on our website:  www.theprogressive.com</t>
  </si>
  <si>
    <t>Fixed</t>
  </si>
  <si>
    <t>FTB / STB</t>
  </si>
  <si>
    <t>RMTG</t>
  </si>
  <si>
    <t xml:space="preserve">   Product Notes</t>
  </si>
  <si>
    <t>3 Year Variable Discount</t>
  </si>
  <si>
    <t>3 years</t>
  </si>
  <si>
    <t>5 Year Fixed Rate</t>
  </si>
  <si>
    <t>2% of balance repaid in year 1             1% of balance repaid in year 2</t>
  </si>
  <si>
    <t>3% of balance repaid in year 1           2% of balance repaid in year 2          1% of balance repaid in year 3</t>
  </si>
  <si>
    <t>APRC</t>
  </si>
  <si>
    <t>Arrangement Fee</t>
  </si>
  <si>
    <t>Product features:  No extended tie in  /  Ability to make overpayments by making Capital Repayments. Capital Repayments up to 10% of mortgage balance permitted without Early Repayment Charge (ERC) per annum.  (Minimum - £500)</t>
  </si>
  <si>
    <t>Availability;  FTB = First Time Buyer  /  STB = Second Time Buyer  /  RMTG = Remortgage</t>
  </si>
  <si>
    <t>The Society only lends on properties in Northern Ireland</t>
  </si>
  <si>
    <t xml:space="preserve">Valuation Fee; Free Valuation products - one free standard valuation per applicant(s)               </t>
  </si>
  <si>
    <t>Interest Only lending Maximum LTV 75%.               /                     Redemption Fees of £170 are applicable to all new mortgages</t>
  </si>
  <si>
    <t>Selected Remortgages products available on Interest Only - see individual products.</t>
  </si>
  <si>
    <t>First Time Buyer or Home Mover</t>
  </si>
  <si>
    <t>Remortgage</t>
  </si>
  <si>
    <t>Self Build</t>
  </si>
  <si>
    <t>The Society only lends on properties in Northern Ireland                     /                       Terms &amp; Conditions detailed on our website:  www.theprogressive.com</t>
  </si>
  <si>
    <t>Valuation Fee
(Refer to Notes)</t>
  </si>
  <si>
    <t>Free Valuation</t>
  </si>
  <si>
    <t>Lookup Table</t>
  </si>
  <si>
    <t>You will pay an ERC of 2% of the mortgage balance if the mortgage is redeemed in year 1. You will pay an ERC of 1% of the mortgage balance if the mortgage is redeemed in year 2.</t>
  </si>
  <si>
    <t>You will pay an ERC of 3% of the mortgage balance if the mortgage is redeemed in year 1. You will pay an ERC of 2% of the mortgage balance if the mortgage is redeemed in year 2. You will pay an ERC of 1% of the mortgage balance if the mortgage is redeemed in year 3.</t>
  </si>
  <si>
    <t>You will pay an ERC of 3% of the mortgage balance if the mortgage is redeemed during the fixed rate period.</t>
  </si>
  <si>
    <t>Family Assist 2 Year Variable Discount</t>
  </si>
  <si>
    <t>Family Assist 2 Year Fixed Rate</t>
  </si>
  <si>
    <t>Guarantor 3 Year Variable Discount</t>
  </si>
  <si>
    <t>Steps</t>
  </si>
  <si>
    <t>Shortcuts</t>
  </si>
  <si>
    <t>insert formula to add APRC to %</t>
  </si>
  <si>
    <t>Copy &amp; Paste as value after pasting formula</t>
  </si>
  <si>
    <t>ALT H V V</t>
  </si>
  <si>
    <t>ALT H D C</t>
  </si>
  <si>
    <t>£0.00 - £300;000 : £245|  £300;001 - £500;000 :  £395| £500;001+:   £495</t>
  </si>
  <si>
    <t>Open CSV</t>
  </si>
  <si>
    <t>Paste products from "Other Product" Tab into bottom of "Mortgage Pack"</t>
  </si>
  <si>
    <r>
      <rPr>
        <b/>
        <sz val="10"/>
        <rFont val="Arial"/>
        <family val="2"/>
      </rPr>
      <t>Find</t>
    </r>
    <r>
      <rPr>
        <sz val="10"/>
        <rFont val="Arial"/>
        <family val="2"/>
      </rPr>
      <t xml:space="preserve"> 
Maximum Advance £200000.
</t>
    </r>
    <r>
      <rPr>
        <b/>
        <sz val="10"/>
        <rFont val="Arial"/>
        <family val="2"/>
      </rPr>
      <t>Replace with</t>
    </r>
    <r>
      <rPr>
        <sz val="10"/>
        <rFont val="Arial"/>
        <family val="2"/>
      </rPr>
      <t xml:space="preserve"> 
There is a maximum loan amount of £200;000.</t>
    </r>
  </si>
  <si>
    <r>
      <rPr>
        <b/>
        <sz val="10"/>
        <rFont val="Arial"/>
        <family val="2"/>
      </rPr>
      <t>Find</t>
    </r>
    <r>
      <rPr>
        <sz val="10"/>
        <rFont val="Arial"/>
        <family val="2"/>
      </rPr>
      <t xml:space="preserve"> 
Mortgage balance can be reduced by up to 10% without ERC.
</t>
    </r>
    <r>
      <rPr>
        <b/>
        <sz val="10"/>
        <rFont val="Arial"/>
        <family val="2"/>
      </rPr>
      <t>Replace with</t>
    </r>
    <r>
      <rPr>
        <sz val="10"/>
        <rFont val="Arial"/>
        <family val="2"/>
      </rPr>
      <t xml:space="preserve"> 
The mortgage balance can be reduced by up to 10% without Early Repayment Charge (ERC).</t>
    </r>
  </si>
  <si>
    <r>
      <rPr>
        <b/>
        <sz val="10"/>
        <rFont val="Arial"/>
        <family val="2"/>
      </rPr>
      <t>Find</t>
    </r>
    <r>
      <rPr>
        <sz val="10"/>
        <rFont val="Arial"/>
        <family val="2"/>
      </rPr>
      <t xml:space="preserve"> 
commas (,)
</t>
    </r>
    <r>
      <rPr>
        <b/>
        <sz val="10"/>
        <rFont val="Arial"/>
        <family val="2"/>
      </rPr>
      <t>Replace with</t>
    </r>
    <r>
      <rPr>
        <sz val="10"/>
        <rFont val="Arial"/>
        <family val="2"/>
      </rPr>
      <t xml:space="preserve"> 
Semi colon (;)</t>
    </r>
  </si>
  <si>
    <t>Check there are enough rows for number of products in each category</t>
  </si>
  <si>
    <t>Delete any blank rows</t>
  </si>
  <si>
    <t>Copy and paste products as values into appropriate areas</t>
  </si>
  <si>
    <t>Valuation Fee</t>
  </si>
  <si>
    <t>up to 60%</t>
  </si>
  <si>
    <t>n/a</t>
  </si>
  <si>
    <t>2% of balance repaid in year 1         1% of balance repaid in year 2</t>
  </si>
  <si>
    <t>Existing Customers</t>
  </si>
  <si>
    <t>up to 75%</t>
  </si>
  <si>
    <t>up to 80%</t>
  </si>
  <si>
    <t>up to 85%</t>
  </si>
  <si>
    <t>up to 90%</t>
  </si>
  <si>
    <t>3% of balance repaid in year 1                            2% of balance repaid in year 2                       1% of balance repaid in year 3</t>
  </si>
  <si>
    <t>over 80%</t>
  </si>
  <si>
    <t>Product Notes</t>
  </si>
  <si>
    <t xml:space="preserve"> </t>
  </si>
  <si>
    <t>5 years</t>
  </si>
  <si>
    <t>Foreign Currency (house purchase)</t>
  </si>
  <si>
    <t>Foreign Currency (remortgage)</t>
  </si>
  <si>
    <t>Foreign Currency definition;  Available for borrowers whose income to pay the mortgage is earned in Euro or US Dollar or Assets for a repayment strategy is held in Euro or US Dollar.</t>
  </si>
  <si>
    <t>Foreign Currency eligibility;   The Society will accept one of the two foreign currencies per application (e.g. the Society will accept an application in Sterling and Euro, or Sterling and US Dollar, but cannot accept an application with both Euro and US Dollar).   A foreign</t>
  </si>
  <si>
    <t>Foreign Currency 2 Year Variable Discount</t>
  </si>
  <si>
    <t>Foreign Currency 3 Year Variable Discount</t>
  </si>
  <si>
    <t>Northern Ireland Co-Ownership Scheme</t>
  </si>
  <si>
    <t xml:space="preserve">Capital Repayments up to 10% of mortgage balance permitted without Early Repayment Charge (ERC) per annum.  (Minimum - £500).  Interest Only lending Maximum LTV 75%. </t>
  </si>
  <si>
    <t xml:space="preserve">currency income or a foreign currency asset can be accepted, not both.  Foreign Currency products cannot be processed online.  </t>
  </si>
  <si>
    <t>All Mortgages payments are to be paid by Direct Debit from a UK Bank Account.  Completion of the Mortgage will not take place until a completed Direct Debit Instruction has been received by the Society.</t>
  </si>
  <si>
    <t>2 Year Variable Discount (GREEN MORTGAGE)</t>
  </si>
  <si>
    <t xml:space="preserve">   Variable Rate Mortgages for Existing Customer / Product Switch</t>
  </si>
  <si>
    <t>Free</t>
  </si>
  <si>
    <t>None</t>
  </si>
  <si>
    <t>Renovation Remortgage - Maximum LTV 85% - can advance up to 75% LTV while work is in progress.  Up to 3 stage advances permitted.  A final inspection is required.</t>
  </si>
  <si>
    <t>2 Year Variable Discount (Renovation Remortgage)</t>
  </si>
  <si>
    <t>2 Year Fixed Rate (Renovation Remortgage)</t>
  </si>
  <si>
    <t>5 Year Fixed Rate (Renovation Remortgage)</t>
  </si>
  <si>
    <t>Renovation Remortgage</t>
  </si>
  <si>
    <t>Renovation Remortgage - this is our new Structural Home Improvement Remortgage product range - available for customers looking to remortgage and carry out structural home improvements at the same time.</t>
  </si>
  <si>
    <t>Green Mortgage; Copy of property EPC required, must be rated A or B and issued within last 10 years. Also available for new build.</t>
  </si>
  <si>
    <t>Arrangement Fees on loans up to 90% can be paid with application or can be added /  Arrangement Fees on loans 90.01% to 95% to be paid with application.</t>
  </si>
  <si>
    <t>For BrokerPortal to create CSV file for IT</t>
  </si>
  <si>
    <t>Step</t>
  </si>
  <si>
    <t>Instruction</t>
  </si>
  <si>
    <t>Delete existing customer / product switch tab</t>
  </si>
  <si>
    <t>Delete other products not for online format - currently Foreign Currency, Family Assist, NICO, RMG renovation</t>
  </si>
  <si>
    <t>Remove title rows and notes at bottom</t>
  </si>
  <si>
    <t>Insert column at C for type</t>
  </si>
  <si>
    <t>Insert type for each product (HP for house purchase, RMG for remortgage &amp; SB for Self Build)</t>
  </si>
  <si>
    <t>Remove divider rows</t>
  </si>
  <si>
    <t>Insert column at F for ERC Value (max % of ERC)</t>
  </si>
  <si>
    <t>Insert column at G for Term Interval (deal length in months)</t>
  </si>
  <si>
    <t xml:space="preserve">Insert formula </t>
  </si>
  <si>
    <t>insert cell reference into formula eg E1</t>
  </si>
  <si>
    <t>Insert column at H - copy in LTV%</t>
  </si>
  <si>
    <t>Insert column at I - insert rate type V or F (variable / fixed)</t>
  </si>
  <si>
    <t>In column J - find and replace - / with Less_</t>
  </si>
  <si>
    <t>Delete column L</t>
  </si>
  <si>
    <t>Copy data in column O to column L</t>
  </si>
  <si>
    <t>In column L find and replaceinsert valuation scale to product rows with valuation fee</t>
  </si>
  <si>
    <t>find</t>
  </si>
  <si>
    <t>To be paid with application</t>
  </si>
  <si>
    <t>replace</t>
  </si>
  <si>
    <t>To be paid with application. £0.00 - £300;000 : £245|  £300;001 - £500;000 :  £395| £500;001+:   £495</t>
  </si>
  <si>
    <t>Insert column at M - copy in product features</t>
  </si>
  <si>
    <t>CTRL J</t>
  </si>
  <si>
    <t>blank space</t>
  </si>
  <si>
    <t>Insert column at N for ERC wording</t>
  </si>
  <si>
    <t>Keep column O</t>
  </si>
  <si>
    <t>Delete columns P to U</t>
  </si>
  <si>
    <t>In column N insert wording for ERC (use new column P for ease of reference)</t>
  </si>
  <si>
    <t>Var</t>
  </si>
  <si>
    <t>insert for 2%, 1%</t>
  </si>
  <si>
    <t>insert for 3%, 2%, 1%</t>
  </si>
  <si>
    <t xml:space="preserve">insert for 3% during </t>
  </si>
  <si>
    <t>Delete column P</t>
  </si>
  <si>
    <t>Insert 2 rows at A1 - copy titles</t>
  </si>
  <si>
    <t>Progressive Building Society     Mortgage Products     -     DD MMM YYYY</t>
  </si>
  <si>
    <t>InterestCode</t>
  </si>
  <si>
    <t>ERC Value</t>
  </si>
  <si>
    <t>Term Interval</t>
  </si>
  <si>
    <t>Type (F/V)</t>
  </si>
  <si>
    <t>Footer</t>
  </si>
  <si>
    <t>Valuation Fee                         (see notes)</t>
  </si>
  <si>
    <t>Early Repayment Charge(ERC)</t>
  </si>
  <si>
    <t>Save as CSV</t>
  </si>
  <si>
    <t>Instructions</t>
  </si>
  <si>
    <t>Remove any blank product rows on Mortgage package</t>
  </si>
  <si>
    <t>Copy column I from mortgage package in to column J appropriate rows on CSV template</t>
  </si>
  <si>
    <t>Copy column N from mortgage package in to column K appropriate rows on CSV template</t>
  </si>
  <si>
    <t>Copy column A from mortgage package in to column L appropriate rows on CSV template</t>
  </si>
  <si>
    <t>Copy Column D for variable or column C for fixed from mortgage package in to column M in CSV template
Then find and replace (CTRL+H) "-" with "Less_"                                                       _ = space</t>
  </si>
  <si>
    <t>In column I of the CSV template, insert "variable" or "fixed rate for" in the appropriate rows according to products</t>
  </si>
  <si>
    <t>Use the below formula in cell B2 of CSV Template and copy down
=left(K2,1)</t>
  </si>
  <si>
    <t>Use the below formula in cell C2 of CSV Template and copy down
=left(J2,1)*12</t>
  </si>
  <si>
    <t>Use the below formula in cell E2 of CSV Template and copy down
=TEXT(M2,"0.00%")</t>
  </si>
  <si>
    <t>Copy column J from Mortgage package to column F in CSV Template</t>
  </si>
  <si>
    <t>Copy column K from Mortgage package to column G in CSV Template (add word The)</t>
  </si>
  <si>
    <t>Write vlookup formula into Cell H3 of CSV template based on lookup table below (after selecting lookup table below press f4 to lock) then continue with formula
=VLOOKUP(L2,Sheet2!$B$19:$C$26,2,FALSE)
Copy vlookup formula down all rows
Copy and paste column H as values to get rid of Vlookup formula
find and replace "._" with ".&lt;br&gt;"                                                                                       _=space</t>
  </si>
  <si>
    <t>Copy below formula in to Cell D2 in CSV Template and copy down
=E2&amp;" "&amp;I2&amp;" "&amp;J2</t>
  </si>
  <si>
    <t xml:space="preserve">Select entire CSV template and copy and paste as value to get rid of all formulas
Step 1 = CTRL+A
Step 2 = CTRL+C
Step 3 = ALT H V V
</t>
  </si>
  <si>
    <t>Delete columns I, J, K, L,M</t>
  </si>
  <si>
    <r>
      <t xml:space="preserve">Copy product codes from Column B in mortgage package to Column A in CSV template
</t>
    </r>
    <r>
      <rPr>
        <b/>
        <sz val="11"/>
        <color theme="1"/>
        <rFont val="Calibri"/>
        <family val="2"/>
        <scheme val="minor"/>
      </rPr>
      <t>When pasting anything into the CSV - Paste as value to remove any formatting (press ALT H V V one after the other to paste as value)</t>
    </r>
  </si>
  <si>
    <t>Delete data from column K - leave blank</t>
  </si>
  <si>
    <t xml:space="preserve">Renovation Remortgage - £250 cashback payable 1 month after completion.  Available for Repayment mortgages. </t>
  </si>
  <si>
    <t>Insert a column for floored wording</t>
  </si>
  <si>
    <t>Insert column at P (last column) paste in Floored wording / also remove from product features (find/replace)</t>
  </si>
  <si>
    <r>
      <t xml:space="preserve">When copying to CSV file, copy columns </t>
    </r>
    <r>
      <rPr>
        <b/>
        <sz val="10"/>
        <rFont val="Arial"/>
        <family val="2"/>
      </rPr>
      <t>A-P only</t>
    </r>
  </si>
  <si>
    <t>Remove Column B</t>
  </si>
  <si>
    <t>remove column with product codes</t>
  </si>
  <si>
    <t>Minimum advance £30,000 - Maximum advance £2,000,000                /               Minimum purchase price £75,000</t>
  </si>
  <si>
    <t>Northern Ireland Co-Ownership Scheme 2 Year Variable Discount</t>
  </si>
  <si>
    <t>Northern Ireland Co-Ownership Scheme 2 Year Fixed Rate</t>
  </si>
  <si>
    <t>Product Code</t>
  </si>
  <si>
    <t>Insert column at E and copy from columm L for End Date (e.g. 2 years)</t>
  </si>
  <si>
    <t>Can use vlookup from webcsv</t>
  </si>
  <si>
    <t>Copy and paste as values</t>
  </si>
  <si>
    <t>Copy data in Arrangement fee column to second last column on right</t>
  </si>
  <si>
    <t>In columns L &amp; M remove carriage returns by find and replace</t>
  </si>
  <si>
    <r>
      <t xml:space="preserve">Valuation Fee Scale;    </t>
    </r>
    <r>
      <rPr>
        <b/>
        <sz val="10"/>
        <rFont val="Calibri"/>
        <family val="2"/>
        <scheme val="minor"/>
      </rPr>
      <t>£0.00    -     £300,000:   Fee £245               £300,001    -     £500,000:   Fee £395               £500,001    +    Fee £495</t>
    </r>
  </si>
  <si>
    <r>
      <t>Switcher Campaign Package</t>
    </r>
    <r>
      <rPr>
        <sz val="10"/>
        <rFont val="Calibri"/>
        <family val="2"/>
        <scheme val="minor"/>
      </rPr>
      <t>: Ulster Bank will pay the customer's Valuation Fee for all Homemovers &amp; Switchers (including Investment Switchers) for property values up to £1million.  Valution Fee is negotiable for properties in excess of £1million. Ulster Ban</t>
    </r>
  </si>
  <si>
    <t>Foreign Currency (self build)</t>
  </si>
  <si>
    <t>2 Year Fixed Rate (NEW BUILD)</t>
  </si>
  <si>
    <t>2 Year Variable Discount (NEW BUILD)</t>
  </si>
  <si>
    <t>Free Valuation. £100 Reinspection Fee for new build.</t>
  </si>
  <si>
    <t>First time buyer or home mover</t>
  </si>
  <si>
    <t>Mortgage balance can be reduced by up to 10% without ERC.</t>
  </si>
  <si>
    <t>3% of balance repaid during the fixed rate period</t>
  </si>
  <si>
    <t>Mortgage balance can be reduced by up to 10% without ERC. Free Standard Legal Fees or £500 cashback. Available for Repayment mortgages only.</t>
  </si>
  <si>
    <t xml:space="preserve">   Fixed Rate Mortgages for Existing Customer / Product Switch</t>
  </si>
  <si>
    <t xml:space="preserve">Mortgage balance can be reduced by up to 10% without ERC. </t>
  </si>
  <si>
    <t>over 90%</t>
  </si>
  <si>
    <t>3 Year Variable Self Build</t>
  </si>
  <si>
    <t xml:space="preserve">Holiday Homes - Existing customers who have a full deal on their residential mortgage can also have a full deal on their holiday home.  Existing borrowers coming to the end of their holiday home deal can avail of a full product from the products switch rates above. </t>
  </si>
  <si>
    <t>Holiday Homes - A fee of £495 is applicable for new customers (can be added to loan). This charge will not apply to existing borrowers.</t>
  </si>
  <si>
    <t xml:space="preserve">Holiday Homes - All new and existing customers can avail of the above House Purchase products up to a max LTV of 80% to purchase a holiday home.  Interest only is allowed subject to an acceptable repayment strategy.  Products are for house purchase only.  </t>
  </si>
  <si>
    <t>Insert column at J and enter valuation Fee Scale to column as applicable</t>
  </si>
  <si>
    <t>Mortgage balance can be reduced by up to 10% without ERC. £250 cashback. Up to 3 stages permitted. Can advance up to 75% while work in progress. Available for Repayment only.</t>
  </si>
  <si>
    <t>-</t>
  </si>
  <si>
    <t xml:space="preserve">   Variable Rate Mortgages for Existing Customer / Buy to Let / NICO (not available online)</t>
  </si>
  <si>
    <t xml:space="preserve">   Variable Rate Mortgages for Existing Customer / Further Advance (not available online)</t>
  </si>
  <si>
    <t>Mortgage balance can be reduced by up to 10% without ERC. The interest rate payable will not go below a floor of 2.00% during the initial discounted period.</t>
  </si>
  <si>
    <t>Mortgage balance can be reduced by up to 10% without ERC. The interest rate payable will not go below a floor of 2.00% during the initial product period.</t>
  </si>
  <si>
    <t xml:space="preserve">Mortgage balance can be reduced by up to 10% without ERC. The interest rate payable will not go below a floor of 2.00% during the initial discounted period.  Free Standard Legal Fees or £500 cashback. Available for Interest only or Repayment mortgages. </t>
  </si>
  <si>
    <t xml:space="preserve">Mortgage balance can be reduced by up to 10% without ERC. The interest rate payable will not go below a floor of 2.00% during the initial discounted period. Free Standard Legal Fees or £500 cashback. Available for Interest only or Repayment mortgages. </t>
  </si>
  <si>
    <r>
      <t xml:space="preserve">Mortgage balance can be reduced by up to 10% without ERC. The interest rate payable will not go below a floor of 2.00% during the initial discounted period. </t>
    </r>
    <r>
      <rPr>
        <sz val="10"/>
        <color rgb="FF008000"/>
        <rFont val="Calibri"/>
        <family val="2"/>
        <scheme val="minor"/>
      </rPr>
      <t>EPC certificate A or B required.</t>
    </r>
  </si>
  <si>
    <t xml:space="preserve">Mortgage balance can be reduced by up to 10% without ERC. The interest rate payable will not go below a floor of 2.00% during the initial discounted period.  Free Standard Legal Fees or £500 cashback. Available for Repayment mortgages only </t>
  </si>
  <si>
    <t>Mortgage balance can be reduced by up to 10% without ERC. The interest rate payable will not go below a floor of 2.00% during the initial discounted period. Free Standard Legal Fees or £500 cashback. Available for Repayment mortgages only.</t>
  </si>
  <si>
    <t xml:space="preserve">Mortgage balance can be reduced by up to 10% without ERC. Free Standard Legal Fees or £500 cashback. Available for Repayment mortgages only </t>
  </si>
  <si>
    <t>SVR less 2.95%</t>
  </si>
  <si>
    <r>
      <t>Ability to switch to a new product when current deal on mortgage expires. The interest rate payable will not go below a floor of 2.00</t>
    </r>
    <r>
      <rPr>
        <b/>
        <sz val="10"/>
        <rFont val="Calibri"/>
        <family val="2"/>
        <scheme val="minor"/>
      </rPr>
      <t>%</t>
    </r>
    <r>
      <rPr>
        <sz val="10"/>
        <rFont val="Calibri"/>
        <family val="2"/>
        <scheme val="minor"/>
      </rPr>
      <t xml:space="preserve"> during the initial discounted period.</t>
    </r>
  </si>
  <si>
    <t>Mortgage balance can be reduced by up to 10% without ERC. The interest rate payable will not go below a floor of 2.00% during the initial discounted period. £250 cashback. Up to 3 stages permitted. Can advance up to 75% while work in progress. Available for Repayment only.</t>
  </si>
  <si>
    <t>SVR less 1.50%</t>
  </si>
  <si>
    <t xml:space="preserve">95% Equity Purchase. Mortgage balance can be reduced by up to 10% without ERC. No Mortgage Indemnity. The interest rate payable will not go below a floor of 2.00% during the initial discounted period. </t>
  </si>
  <si>
    <t xml:space="preserve">95% Equity Purchase. Mortgage balance can be reduced by up to 10% without ERC. No Mortgage Indemnity. </t>
  </si>
  <si>
    <t>Foreign Currency Northern Ireland Co-Ownership Scheme</t>
  </si>
  <si>
    <t xml:space="preserve">100% Equity Purchase. Mortgage balance can be reduced by up to 10% without ERC. No Mortgage Indemnity. The interest rate payable will not go below a floor of 2.00% during the initial discounted period. </t>
  </si>
  <si>
    <t xml:space="preserve">100% Equity Purchase. Mortgage balance can be reduced by up to 10% without ERC. No Mortgage Indemnity. </t>
  </si>
  <si>
    <t>Foreign Currency 3 Year Self Build</t>
  </si>
  <si>
    <t>2 Year Variable Discount 
(Buy to Let)</t>
  </si>
  <si>
    <t>2 Year Variable Discount
(NICO)</t>
  </si>
  <si>
    <t>2 Year Fixed Rate 
(NICO)</t>
  </si>
  <si>
    <t>5 Year Variable Rate</t>
  </si>
  <si>
    <t>MFP2B6_NICO</t>
  </si>
  <si>
    <t>MDR5FI_90</t>
  </si>
  <si>
    <t>Further Advance - max 90% LTV% for home improvements  / Max LTV% for debt consolidation or other reasons 75%.  Further Advance rate will be renegotiated when current deal on mortgage expires (no ERC applies).</t>
  </si>
  <si>
    <t>Northern Ireland Co-Ownership Scheme 5 Year Fixed Rate</t>
  </si>
  <si>
    <t>Foreign Currency Northern Ireland Co-Ownership Scheme 2 Year Variable Discount</t>
  </si>
  <si>
    <t>Foreign Currency Northern Ireland Co-Ownership Scheme 2 Year Fixed Rate</t>
  </si>
  <si>
    <t>Foreign Currency Northern Ireland Co-Ownership Scheme 5 Year Fixed Rate</t>
  </si>
  <si>
    <t>Foreign Currency 2 Year Fixed Rate</t>
  </si>
  <si>
    <t>MFPFA0_90</t>
  </si>
  <si>
    <t>2 Year Fixed Rate
(Energy Efficient)</t>
  </si>
  <si>
    <t>Energy Efficient Additional Borrowing - max 90% LTV% for energy efficient improvements</t>
  </si>
  <si>
    <t xml:space="preserve">Energy Efficient Additional Borrowing - Can borrow between £3,000 &amp; £15,000. Quotes/invoices/ completion certificates are required to evidence the carbon reduction spending.  Borrowers must reside in property. </t>
  </si>
  <si>
    <t>Energy Efficient Additional Borrowing - Only one application for energy efficient product up to £15k is permitted during the life of the mortgage/borrower can apply for a combination of the Further Advance and Energy Efficient products</t>
  </si>
  <si>
    <r>
      <t xml:space="preserve">Remortgage - Free </t>
    </r>
    <r>
      <rPr>
        <b/>
        <sz val="10"/>
        <color indexed="8"/>
        <rFont val="Calibri"/>
        <family val="2"/>
        <scheme val="minor"/>
      </rPr>
      <t>Standard</t>
    </r>
    <r>
      <rPr>
        <sz val="10"/>
        <color indexed="8"/>
        <rFont val="Calibri"/>
        <family val="2"/>
        <scheme val="minor"/>
      </rPr>
      <t xml:space="preserve"> Legal Fees when Society's nominated solicitor is used or £500 cashback if using own solicitor /   Cashback (£500) will be issued to bank account one month after completion</t>
    </r>
  </si>
  <si>
    <t xml:space="preserve">Max Advance on loans 80.01% to 85% LTV: £650k     /      Max Advance on loans 85.01% to 90% LTV: £475k     /      Max Advance on loans 90.01% to 95% LTV: £275k </t>
  </si>
  <si>
    <t>Please note that expired Offers may be extended once, provided required documentation/information is obtained.  Offers cannot be extended more than once.</t>
  </si>
  <si>
    <t>MFRR2U_85</t>
  </si>
  <si>
    <t>MFCO30_95</t>
  </si>
  <si>
    <t>MFCO42_100</t>
  </si>
  <si>
    <t>MFCO43_95</t>
  </si>
  <si>
    <t>MFCO44_100</t>
  </si>
  <si>
    <t>MFFCN4_95</t>
  </si>
  <si>
    <t>MFFCNC_100</t>
  </si>
  <si>
    <t>MFFCND_95</t>
  </si>
  <si>
    <t>MFFCNE_100</t>
  </si>
  <si>
    <t>SVR less 3.70%</t>
  </si>
  <si>
    <t>SVR less 1.75%</t>
  </si>
  <si>
    <t>SVR less 1.25%</t>
  </si>
  <si>
    <t>MDN3G7_60SB</t>
  </si>
  <si>
    <t>MDN3G8_80SB</t>
  </si>
  <si>
    <t>MDR2R8_BTL</t>
  </si>
  <si>
    <t>MDF332_60SB</t>
  </si>
  <si>
    <t>MDF333_80SB</t>
  </si>
  <si>
    <t>MFR5A5_85 (csh) &amp; MFR5A6_85 (leg)</t>
  </si>
  <si>
    <t>MFR5A7_90 (csh) &amp; MFR5A8_90 (leg)</t>
  </si>
  <si>
    <t>SVR less 3.40%</t>
  </si>
  <si>
    <t>MDNRKI_75F (csh) &amp; MDNRKJ_75F (leg)</t>
  </si>
  <si>
    <t>MDFC63_75F (csh) &amp; MDFC64_75F (leg)</t>
  </si>
  <si>
    <r>
      <t xml:space="preserve">Income Multiples (indicative only and subject  to an affordability assessment).   </t>
    </r>
    <r>
      <rPr>
        <b/>
        <sz val="10"/>
        <rFont val="Calibri"/>
        <family val="2"/>
        <scheme val="minor"/>
      </rPr>
      <t xml:space="preserve">Up to 80% LTV:  Single X 5.00     Joint X 5.00    /     Up to 85%: Single X 4.75     Joint X 4.75     /     Up to 90% LTV:  Single X 4.50     Joint X 4.50      /       Up to 95% LTV:  Single X 3.90     Joint X 3.90                                </t>
    </r>
  </si>
  <si>
    <t xml:space="preserve"> Foreign Currency 5 Year Fixed Rate</t>
  </si>
  <si>
    <t>Foreign Currency 5 Year Fixed Rate</t>
  </si>
  <si>
    <t>MFX534_60</t>
  </si>
  <si>
    <t>MFFC5A_60</t>
  </si>
  <si>
    <t>MFFC5M_85 (csh) &amp; MFFC5N_85 (leg)</t>
  </si>
  <si>
    <t>MFFC5O_90 (csh) &amp; MFFC5P_90 (leg)</t>
  </si>
  <si>
    <t>Maximum LTV 90% for Local Authority / Ex Local Authority properties               /               Maximum advance on Apartments restricted to 80% LTV</t>
  </si>
  <si>
    <t>SVR less 3.15%</t>
  </si>
  <si>
    <t>SVR less 2.97%</t>
  </si>
  <si>
    <t>SVR less 2.62%</t>
  </si>
  <si>
    <t>SVR less 2.60%</t>
  </si>
  <si>
    <t>SVR less 3.05%</t>
  </si>
  <si>
    <t>SVR less 2.99%</t>
  </si>
  <si>
    <t>SVR less 3.24%</t>
  </si>
  <si>
    <t xml:space="preserve">Mortgage balance can be reduced by up to 10% without ERC. The interest rate payable will not go below a floor of 2.00% during the initial discounted period. </t>
  </si>
  <si>
    <t>MDN2U9_60F</t>
  </si>
  <si>
    <t>MDN2U9_75F</t>
  </si>
  <si>
    <t>MDN2V2_60</t>
  </si>
  <si>
    <t>MDN2V2_75</t>
  </si>
  <si>
    <t>MDN2X3_80</t>
  </si>
  <si>
    <t>MDN2AH_85</t>
  </si>
  <si>
    <t>MDN2AJ_90</t>
  </si>
  <si>
    <t>MDR2W1_NICO</t>
  </si>
  <si>
    <t>MDNRKI_60F (csh) &amp; MDNRKJ_60F (leg)</t>
  </si>
  <si>
    <t>MDNRKM_60 (csh) &amp; MDNRKN_60 (leg)</t>
  </si>
  <si>
    <t>MDNRPF_80 (csh) &amp; MDNRPG_80 (leg)</t>
  </si>
  <si>
    <t>MDNRPH_85 (csh) &amp; MDNRPI_85 (leg)</t>
  </si>
  <si>
    <t>MDNRPJ_90 (csh) &amp; MDNRPK_90 (leg)</t>
  </si>
  <si>
    <t>MDNRRH_85</t>
  </si>
  <si>
    <t>MFR5G7_80 (csh) &amp; MFR5G8_80 (leg)</t>
  </si>
  <si>
    <t>MDNND9_95</t>
  </si>
  <si>
    <t>MDNNE1_100</t>
  </si>
  <si>
    <t>MDFCN7_95</t>
  </si>
  <si>
    <t>MDFCN8_100</t>
  </si>
  <si>
    <t>MDFC61_60F</t>
  </si>
  <si>
    <t>MDFC61_75F</t>
  </si>
  <si>
    <t>MDFC69_60</t>
  </si>
  <si>
    <t>MDFC69_75</t>
  </si>
  <si>
    <t>MDFC96_80</t>
  </si>
  <si>
    <t>MDFCM4_85</t>
  </si>
  <si>
    <t>MDFCM5_90</t>
  </si>
  <si>
    <t>MDFC63_60F (csh) &amp; MDFC64_60F (leg)</t>
  </si>
  <si>
    <t>MDFC65_60 (csh) &amp; MDFC66_60 (leg)</t>
  </si>
  <si>
    <t>MDFCA2_80 (csh) &amp; MDFCA3_80 (leg)</t>
  </si>
  <si>
    <t>MDFCM7_85 (csh) &amp; MDFCM8_85 (leg)</t>
  </si>
  <si>
    <t>MDFCM9_90 (csh) &amp; MDFCO1_90 (leg)</t>
  </si>
  <si>
    <t>MFFC5X_80 (csh) &amp; MFFC5Y_80 (leg)</t>
  </si>
  <si>
    <t>Mortgage balance can be reduced by up to 10% without ERC. Arrangement fee to be paid upfront (cannot be added to loan).</t>
  </si>
  <si>
    <t>Remove Product Switches and Other products that do not feature on website (Foreign Currency)</t>
  </si>
  <si>
    <t>Select column C</t>
  </si>
  <si>
    <r>
      <rPr>
        <b/>
        <sz val="10"/>
        <rFont val="Arial"/>
        <family val="2"/>
      </rPr>
      <t>Find</t>
    </r>
    <r>
      <rPr>
        <sz val="10"/>
        <rFont val="Arial"/>
        <family val="2"/>
      </rPr>
      <t xml:space="preserve"> Fixed
</t>
    </r>
    <r>
      <rPr>
        <b/>
        <sz val="10"/>
        <rFont val="Arial"/>
        <family val="2"/>
      </rPr>
      <t>Replace with</t>
    </r>
    <r>
      <rPr>
        <sz val="10"/>
        <rFont val="Arial"/>
        <family val="2"/>
      </rPr>
      <t xml:space="preserve"> 
Blank</t>
    </r>
  </si>
  <si>
    <t>Insert column at D</t>
  </si>
  <si>
    <t>TEXT(E4,"0.00%" &amp;" APRC") (Put equals sign at start of formula)</t>
  </si>
  <si>
    <t>Delete column E</t>
  </si>
  <si>
    <t>Ensure rep examples are in Column N</t>
  </si>
  <si>
    <t>Insert column at O</t>
  </si>
  <si>
    <t>Write vlookup formula into Column O (after selecting table press f4 to lock) then continue with formula eg ,2, false)</t>
  </si>
  <si>
    <t>Find &amp; Replace on column K</t>
  </si>
  <si>
    <t>Find &amp; Replace on column N - Rep Example</t>
  </si>
  <si>
    <t>Replace Carriage Returns (columns I &amp; K)</t>
  </si>
  <si>
    <r>
      <rPr>
        <b/>
        <sz val="10"/>
        <rFont val="Arial"/>
        <family val="2"/>
      </rPr>
      <t>Find</t>
    </r>
    <r>
      <rPr>
        <sz val="10"/>
        <rFont val="Arial"/>
        <family val="2"/>
      </rPr>
      <t xml:space="preserve"> 
CTRL+J
</t>
    </r>
    <r>
      <rPr>
        <b/>
        <sz val="10"/>
        <rFont val="Arial"/>
        <family val="2"/>
      </rPr>
      <t>Replace with</t>
    </r>
    <r>
      <rPr>
        <sz val="10"/>
        <rFont val="Arial"/>
        <family val="2"/>
      </rPr>
      <t xml:space="preserve"> 
Space</t>
    </r>
  </si>
  <si>
    <t>SVR less 3.50%</t>
  </si>
  <si>
    <t>SVR less 2.15%</t>
  </si>
  <si>
    <t>SVR less 3.30%</t>
  </si>
  <si>
    <t>MDN2AL_95</t>
  </si>
  <si>
    <t>MDN2V5_60G</t>
  </si>
  <si>
    <t>MDN2V5_75G</t>
  </si>
  <si>
    <t>MDNRKR_75 (csh) &amp; MDNRKS_75 (leg)</t>
  </si>
  <si>
    <t>MFR2V2_85F (csh) &amp; MFR2V3_85F (leg)</t>
  </si>
  <si>
    <t>MFR2AA_80F (csh) &amp; MFR2AB_80F (leg)</t>
  </si>
  <si>
    <t>MDFCO2_95</t>
  </si>
  <si>
    <t>MDFCL9_75 (csh) &amp; MDFCM1_75 (leg)</t>
  </si>
  <si>
    <t>SVR less 3.37%</t>
  </si>
  <si>
    <t>SVR less 3.27%</t>
  </si>
  <si>
    <t>SVR less 3.12%</t>
  </si>
  <si>
    <t>SVR less 2.94%</t>
  </si>
  <si>
    <t>SVR less 2.59%</t>
  </si>
  <si>
    <t>SVR less 2.64%</t>
  </si>
  <si>
    <t>MFR2S9_75F (csh) &amp; MFR2T1_75F (leg)</t>
  </si>
  <si>
    <t>MFR2AJ_60F (csh) &amp; MFR2AK_60F (leg)</t>
  </si>
  <si>
    <t>MFR5H2_60 (csh) &amp; MFR5H3_60 (leg)</t>
  </si>
  <si>
    <t>MFR5H4_75 (csh) &amp; MFR5H5_75 (leg)</t>
  </si>
  <si>
    <t>MFFC6C_60 (csh) &amp; MFFC6D_60 (leg)</t>
  </si>
  <si>
    <t>MFFC6E_75 (csh) &amp; MFFC6F_75 (leg)</t>
  </si>
  <si>
    <t>MDR2X1_60</t>
  </si>
  <si>
    <t>MDR2X2_75</t>
  </si>
  <si>
    <t>MDR2X3_80</t>
  </si>
  <si>
    <t>MDR2X4_85</t>
  </si>
  <si>
    <t>MDR2X5_90</t>
  </si>
  <si>
    <t>MDR3Q6_60</t>
  </si>
  <si>
    <t>MDR3Q7_75</t>
  </si>
  <si>
    <t>MDR3Q8_80</t>
  </si>
  <si>
    <t>MDR3Q9</t>
  </si>
  <si>
    <t>MFP586_60</t>
  </si>
  <si>
    <t>MFP587_75</t>
  </si>
  <si>
    <t>MFP588_80</t>
  </si>
  <si>
    <t>MFP589_85</t>
  </si>
  <si>
    <t>MFP2C3_75</t>
  </si>
  <si>
    <t>MFP2C2_80</t>
  </si>
  <si>
    <t>MFP2C2_85</t>
  </si>
  <si>
    <t>MFP272_90</t>
  </si>
  <si>
    <t>MFP2D4_60</t>
  </si>
  <si>
    <t>MFP2D5</t>
  </si>
  <si>
    <t>MFP369_80</t>
  </si>
  <si>
    <t>MFP3C5_60</t>
  </si>
  <si>
    <t>MFP3C6_75</t>
  </si>
  <si>
    <t>MFP3C7_85</t>
  </si>
  <si>
    <t>MFP3C8_90</t>
  </si>
  <si>
    <t>MF2050_60</t>
  </si>
  <si>
    <t>MF2046_80</t>
  </si>
  <si>
    <t>MF5008_80</t>
  </si>
  <si>
    <t>MFR2T4_90F (csh) &amp; MFR2T5_90F (leg)</t>
  </si>
  <si>
    <t>MFR2T2_60 (csh) &amp;  MFR2T3_60 (leg)</t>
  </si>
  <si>
    <t>MFR2V2_75 (csh) &amp; MFR2V3_75 (leg)</t>
  </si>
  <si>
    <t>MFR2T4_80 (csh) &amp; MFR2T5_80 (leg)</t>
  </si>
  <si>
    <t>MFR2T4_85 (csh) &amp; MFR2T5_85 (leg)</t>
  </si>
  <si>
    <t>MFR2K2_90 (csh) &amp; MFR2K3_90 (leg)</t>
  </si>
  <si>
    <t>MF2116_75</t>
  </si>
  <si>
    <t>MF2117_85</t>
  </si>
  <si>
    <t>MF2118_90</t>
  </si>
  <si>
    <t>MFX2D1_60</t>
  </si>
  <si>
    <t>MFX2D2_75</t>
  </si>
  <si>
    <t>MFX539_90</t>
  </si>
  <si>
    <t>MFX588_75</t>
  </si>
  <si>
    <t>MFX588_80</t>
  </si>
  <si>
    <t>MFX589_85</t>
  </si>
  <si>
    <t>MFFC5B_90</t>
  </si>
  <si>
    <t>MFFC97_75 (csh) &amp; MFFC98_75 (leg)</t>
  </si>
  <si>
    <t>MFFCE4_90 (csh) &amp; MFFCE5_90 (leg)</t>
  </si>
  <si>
    <t>MFFCK1_60</t>
  </si>
  <si>
    <t>MFFCK2_75</t>
  </si>
  <si>
    <t>MFFCK3_80</t>
  </si>
  <si>
    <t>MFFCK4_85</t>
  </si>
  <si>
    <t>MFFCK5_90</t>
  </si>
  <si>
    <t>MFFC6G_75</t>
  </si>
  <si>
    <t>MFFC6G_80</t>
  </si>
  <si>
    <t>MFFC6H_85</t>
  </si>
  <si>
    <t>MFFCK6_60 (csh) &amp; MFFCK7_60 (leg)</t>
  </si>
  <si>
    <t>MFFCK8_80 (csh) &amp; MFFCK9_80 (leg)</t>
  </si>
  <si>
    <t>MFFCK8_85 (csh) &amp; MFFCK9_85 (leg)</t>
  </si>
  <si>
    <t>MF2107_95</t>
  </si>
  <si>
    <t>MFX287_80</t>
  </si>
  <si>
    <t>MFX2D4_90</t>
  </si>
  <si>
    <t>MFX2D3_85</t>
  </si>
  <si>
    <t>MFX279_95</t>
  </si>
  <si>
    <t>MFX590_95</t>
  </si>
  <si>
    <t>MFFC91_95</t>
  </si>
  <si>
    <t>MFFC6I_95</t>
  </si>
  <si>
    <t>Progressive Building Society     Mortgage Products     -  1 June 2025</t>
  </si>
  <si>
    <t>Progressive Building Society     Other Products     -  1 June 2025</t>
  </si>
  <si>
    <t>Progressive Building Society        Existing Customer Mortgage Products  - 1 June 2025</t>
  </si>
  <si>
    <r>
      <t>The above terms apply to all applications received from</t>
    </r>
    <r>
      <rPr>
        <b/>
        <sz val="10"/>
        <color rgb="FFFF0000"/>
        <rFont val="Calibri"/>
        <family val="2"/>
        <scheme val="minor"/>
      </rPr>
      <t xml:space="preserve"> 1 June 2025</t>
    </r>
    <r>
      <rPr>
        <sz val="10"/>
        <rFont val="Calibri"/>
        <family val="2"/>
        <scheme val="minor"/>
      </rPr>
      <t>, which meet the Society's current lending criteria</t>
    </r>
  </si>
  <si>
    <t xml:space="preserve">The Standard Variable Rate (SVR); 7.74% from 1st June 2025. </t>
  </si>
  <si>
    <t>Based on an assumed start date of 28/5/2025, a mortgage of £189,800.00 payable over 25 years, initially on our discounted variable rate of 4.04% for 2 years, followed by our Standard Variable Rate currently 7.74% for the remaining 23 years, would require 24 monthly payments of £1,011.31 and 276 monthly payments of £1,410.40.The total amount payable would be £413,541.84 made up of the loan amount plus interest of £222,746.84 and an Arrangement Fee of £995.00.The overall cost for comparison is 7.28% APRC.</t>
  </si>
  <si>
    <t>Based on an assumed start date of 28/5/2025, a mortgage of £189,800.00 payable over 25 years, initially on our discounted variable rate of 4.24% for 2 years, followed by our Standard Variable Rate currently 7.74% for the remaining 23 years, would require 24 monthly payments of £1,027.16 and 276 monthly payments of £1,404.95.The total amount payable would be £412,418.04 made up of the loan amount plus interest of £222,618.04.The overall cost for comparison is 7.26% APRC.</t>
  </si>
  <si>
    <t>Based on an assumed start date of 28/5/2025, a mortgage of £189,800.00 payable over 25 years, initially on our discounted variable rate of 4.34% for 2 years, followed by our Standard Variable Rate currently 7.74% for the remaining 23 years, would require 24 monthly payments of £1,037.81 and 276 monthly payments of £1,405.88.The total amount payable would be £412,930.32 made up of the loan amount plus interest of £223,130.32.The overall cost for comparison is 7.28% APRC.</t>
  </si>
  <si>
    <t>Based on an assumed start date of 28/5/2025, a mortgage of £189,800.00 payable over 25 years, initially on our discounted variable rate of 4.59% for 2 years, followed by our Standard Variable Rate currently 7.74% for the remaining 23 years, would require 24 monthly payments of £1,064.69 and 276 monthly payments of £1,408.18.The total amount payable would be £414,210.24 made up of the loan amount plus interest of £224,410.24.The overall cost for comparison is 7.34% APRC.</t>
  </si>
  <si>
    <t>Based on an assumed start date of 28/5/2025, a mortgage of £189,800.00 payable over 25 years, initially on our discounted variable rate of 4.77% for 2 years, followed by our Standard Variable Rate currently 7.74% for the remaining 23 years, would require 24 monthly payments of £1,084.27 and 276 monthly payments of £1,409.80.The total amount payable would be £415,127.28 made up of the loan amount plus interest of £225,327.28.The overall cost for comparison is 7.37% APRC.</t>
  </si>
  <si>
    <t>Based on an assumed start date of 28/5/2025, a mortgage of £189,800.00 payable over 25 years, initially on our discounted variable rate of 5.12% for 2 years, followed by our Standard Variable Rate currently 7.74% for the remaining 23 years, would require 24 monthly payments of £1,122.86 and 276 monthly payments of £1,412.87.The total amount payable would be £416,900.76 made up of the loan amount plus interest of £227,100.76.The overall cost for comparison is 7.45% APRC.</t>
  </si>
  <si>
    <t>Based on an assumed start date of 28/5/2025, a mortgage of £189,800.00 payable over 25 years, initially on our discounted variable rate of 5.59% for 2 years, followed by our Standard Variable Rate currently 7.74% for the remaining 23 years, would require 24 monthly payments of £1,175.76 and 276 monthly payments of £1,416.80.The total amount payable would be £419,255.04 made up of the loan amount plus interest of £229,455.04.The overall cost for comparison is 7.55% APRC.</t>
  </si>
  <si>
    <t>Based on a start date of 15/07/2025, a mortgage of £157,500.00 payable over 35 years, initially on our 3.99% fixed rate until 14/07/2027, followed by our Standard Variable Rate currently 7.74% for the remaining 33 years, would require 24 monthly payments of £700.83 and 396 monthly payments of £1,078.90.The total amount payable would be £444,064.32 made up of the loan amount plus interest of £285,569.32 and an Arrangement Fee of £995.00.The overall cost for comparison is 7.40% APRC.</t>
  </si>
  <si>
    <t>Based on a start date of 15/07/2025, a mortgage of £157,500.00 payable over 35 years, initially on our 4.20% fixed rate until 14/07/2027, followed by our Standard Variable Rate currently 7.74% for the remaining 33 years, would require 24 monthly payments of £720.92 and 396 monthly payments of £1,080.18.The total amount payable would be £445,053.36 made up of the loan amount plus interest of £286,558.36 and an Arrangement Fee of £995.00.The overall cost for comparison is 7.44% APRC.</t>
  </si>
  <si>
    <t>Based on a start date of 15/07/2025, a mortgage of £157,500.00 payable over 35 years, initially on our 4.24% fixed rate until 14/07/2027, followed by our Standard Variable Rate currently 7.74% for the remaining 33 years, would require 24 monthly payments of £724.77 and 396 monthly payments of £1,080.42.The total amount payable would be £445,240.80 made up of the loan amount plus interest of £286,745.80 and an Arrangement Fee of £995.00.The overall cost for comparison is 7.45% APRC.</t>
  </si>
  <si>
    <t>Based on a start date of 15/07/2025, a mortgage of £157,500.00 payable over 35 years, initially on our 4.26% fixed rate until 14/07/2027, followed by our Standard Variable Rate currently 7.74% for the remaining 33 years, would require 24 monthly payments of £726.71 and 396 monthly payments of £1,080.54.The total amount payable would be £445,334.88 made up of the loan amount plus interest of £286,839.88 and an Arrangement Fee of £995.00.The overall cost for comparison is 7.45% APRC.</t>
  </si>
  <si>
    <t>Based on a start date of 15/07/2025, a mortgage of £157,500.00 payable over 35 years, initially on our 4.45% fixed rate until 14/07/2027, followed by our Standard Variable Rate currently 7.74% for the remaining 33 years, would require 24 monthly payments of £745.19 and 396 monthly payments of £1,081.64.The total amount payable would be £446,214.00 made up of the loan amount plus interest of £287,719.00 and an Arrangement Fee of £995.00.The overall cost for comparison is 7.48% APRC.</t>
  </si>
  <si>
    <t>Based on a start date of 15/07/2025, a mortgage of £157,500.00 payable over 35 years, initially on our 4.80% fixed rate until 14/07/2027, followed by our Standard Variable Rate currently 7.74% for the remaining 33 years, would require 24 monthly payments of £779.80 and 396 monthly payments of £1,083.59.The total amount payable would be £447,816.84 made up of the loan amount plus interest of £289,321.84 and an Arrangement Fee of £995.00.The overall cost for comparison is 7.54% APRC.</t>
  </si>
  <si>
    <t>Based on a start date of 15/07/2025, a mortgage of £157,500.00 payable over 35 years, initially on our 4.25% fixed rate until 14/07/2027, followed by our Standard Variable Rate currently 7.74% for the remaining 33 years, would require 24 monthly payments of £721.18 and 396 monthly payments of £1,073.69.The total amount payable would be £442,489.56 made up of the loan amount plus interest of £284,989.56.The overall cost for comparison is 7.39% APRC.</t>
  </si>
  <si>
    <t>Based on a start date of 15/07/2025, a mortgage of £157,500.00 payable over 35 years, initially on our 4.45% fixed rate until 14/07/2027, followed by our Standard Variable Rate currently 7.74% for the remaining 33 years, would require 24 monthly payments of £740.51 and 396 monthly payments of £1,074.85.The total amount payable would be £443,412.84 made up of the loan amount plus interest of £285,912.84.The overall cost for comparison is 7.42% APRC.</t>
  </si>
  <si>
    <t>Based on a start date of 15/07/2025, a mortgage of £157,500.00 payable over 35 years, initially on our 4.49% fixed rate until 14/07/2027, followed by our Standard Variable Rate currently 7.74% for the remaining 33 years, would require 24 monthly payments of £744.40 and 396 monthly payments of £1,075.08.The total amount payable would be £443,597.28 made up of the loan amount plus interest of £286,097.28.The overall cost for comparison is 7.43% APRC.</t>
  </si>
  <si>
    <t>Based on a start date of 15/07/2025, a mortgage of £157,500.00 payable over 35 years, initially on our 4.50% fixed rate until 14/07/2027, followed by our Standard Variable Rate currently 7.74% for the remaining 33 years, would require 24 monthly payments of £745.38 and 396 monthly payments of £1,075.14.The total amount payable would be £443,644.56 made up of the loan amount plus interest of £286,144.56.The overall cost for comparison is 7.43% APRC.</t>
  </si>
  <si>
    <t>Based on a start date of 15/07/2025, a mortgage of £157,500.00 payable over 35 years, initially on our 4.58% fixed rate until 14/07/2027, followed by our Standard Variable Rate currently 7.74% for the remaining 33 years, would require 24 monthly payments of £753.20 and 396 monthly payments of £1,075.58.The total amount payable would be £444,006.48 made up of the loan amount plus interest of £286,506.48.The overall cost for comparison is 7.45% APRC.</t>
  </si>
  <si>
    <t>Based on a start date of 15/07/2025, a mortgage of £157,500.00 payable over 35 years, initially on our 4.99% fixed rate until 14/07/2027, followed by our Standard Variable Rate currently 7.74% for the remaining 33 years, would require 24 monthly payments of £793.88 and 396 monthly payments of £1,077.79.The total amount payable would be £445,857.96 made up of the loan amount plus interest of £288,357.96.The overall cost for comparison is 7.52% APRC.</t>
  </si>
  <si>
    <t>Based on a start date of 15/07/2025, a mortgage of £135,000.00 payable over 30 years, initially on our 4.29% fixed rate until 14/07/2030, followed by our Standard Variable Rate currently 7.74% for the remaining 25 years, would require 60 monthly payments of £672.20 and 300 monthly payments of £932.67.The total amount payable would be £320,133.00 made up of the loan amount plus interest of £184,138.00 and an Arrangement Fee of £995.00.The overall cost for comparison is 6.64% APRC.</t>
  </si>
  <si>
    <t>Based on a start date of 15/07/2025, a mortgage of £135,000.00 payable over 30 years, initially on our 4.29% fixed rate until 14/07/2030, followed by our Standard Variable Rate currently 7.74% for the remaining 25 years, would require 60 monthly payments of £667.28 and 300 monthly payments of £925.84.The total amount payable would be £317,788.80 made up of the loan amount plus interest of £182,788.80.The overall cost for comparison is 6.57% APRC.</t>
  </si>
  <si>
    <t>Based on a start date of 15/07/2025, a mortgage of £135,000.00 payable over 30 years, initially on our 4.56% fixed rate until 14/07/2030, followed by our Standard Variable Rate currently 7.74% for the remaining 25 years, would require 60 monthly payments of £688.85 and 300 monthly payments of £929.68.The total amount payable would be £320,235.00 made up of the loan amount plus interest of £185,235.00.The overall cost for comparison is 6.68% APRC.</t>
  </si>
  <si>
    <t>Based on a start date of 15/07/2025, a mortgage of £135,000.00 payable over 30 years, initially on our 4.58% fixed rate until 14/07/2030, followed by our Standard Variable Rate currently 7.74% for the remaining 25 years, would require 60 monthly payments of £690.46 and 300 monthly payments of £929.96.The total amount payable would be £320,415.60 made up of the loan amount plus interest of £185,415.60.The overall cost for comparison is 6.69% APRC.</t>
  </si>
  <si>
    <t>Based on a start date of 15/07/2025, a mortgage of £135,000.00 payable over 30 years, initially on our 4.59% fixed rate until 14/07/2030, followed by our Standard Variable Rate currently 7.74% for the remaining 25 years, would require 60 monthly payments of £691.26 and 300 monthly payments of £930.10.The total amount payable would be £320,505.60 made up of the loan amount plus interest of £185,505.60.The overall cost for comparison is 6.69% APRC.</t>
  </si>
  <si>
    <t>Based on a start date of 15/07/2025, a mortgage of £135,000.00 payable over 30 years, initially on our 5.15% fixed rate until 14/07/2030, followed by our Standard Variable Rate currently 7.74% for the remaining 25 years, would require 60 monthly payments of £737.14 and 300 monthly payments of £937.66.The total amount payable would be £325,526.40 made up of the loan amount plus interest of £190,526.40.The overall cost for comparison is 6.92% APRC.</t>
  </si>
  <si>
    <t>Based on an assumed start date of 28/5/2025, a mortgage of £146,807.00 payable over 23 years, initially on our discounted variable rate of 4.04% for 2 years, followed by our Standard Variable Rate currently 7.74% for the remaining 21 years, would require 24 monthly payments of £823.14 and 252 monthly payments of £1,123.15.The total amount payable would be £302,789.16 made up of the loan amount plus interest of £154,987.16 and an Arrangement Fee of £995.00.The overall cost for comparison is 7.26% APRC.</t>
  </si>
  <si>
    <t>Based on an assumed start date of 28/5/2025, a mortgage of £146,807.00 payable over 23 years, initially on our discounted variable rate of 4.34% for 2 years, followed by our Standard Variable Rate currently 7.74% for the remaining 21 years, would require 24 monthly payments of £841.72 and 252 monthly payments of £1,117.93.The total amount payable would be £301,919.64 made up of the loan amount plus interest of £155,112.64.The overall cost for comparison is 7.24% APRC.</t>
  </si>
  <si>
    <t>Based on an assumed start date of 28/5/2025, a mortgage of £146,807.00 payable over 23 years, initially on our discounted variable rate of 4.44% for 2 years, followed by our Standard Variable Rate currently 7.74% for the remaining 21 years, would require 24 monthly payments of £849.85 and 252 monthly payments of £1,118.70.The total amount payable would be £302,308.80 made up of the loan amount plus interest of £155,501.80.The overall cost for comparison is 7.27% APRC.</t>
  </si>
  <si>
    <t>Based on an assumed start date of 28/5/2025, a mortgage of £146,807.00 payable over 23 years, initially on our discounted variable rate of 4.59% for 2 years, followed by our Standard Variable Rate currently 7.74% for the remaining 21 years, would require 24 monthly payments of £862.11 and 252 monthly payments of £1,119.84.The total amount payable would be £302,890.32 made up of the loan amount plus interest of £156,083.32.The overall cost for comparison is 7.30% APRC.</t>
  </si>
  <si>
    <t>Based on an assumed start date of 28/5/2025, a mortgage of £146,807.00 payable over 23 years, initially on our discounted variable rate of 4.77% for 2 years, followed by our Standard Variable Rate currently 7.74% for the remaining 21 years, would require 24 monthly payments of £876.96 and 252 monthly payments of £1,121.18.The total amount payable would be £303,584.40 made up of the loan amount plus interest of £156,777.40.The overall cost for comparison is 7.34% APRC.</t>
  </si>
  <si>
    <t>Based on an assumed start date of 28/5/2025, a mortgage of £146,807.00 payable over 23 years, initially on our discounted variable rate of 5.12% for 2 years, followed by our Standard Variable Rate currently 7.74% for the remaining 21 years, would require 24 monthly payments of £906.20 and 252 monthly payments of £1,123.73.The total amount payable would be £304,928.76 made up of the loan amount plus interest of £158,121.76.The overall cost for comparison is 7.42% APRC.</t>
  </si>
  <si>
    <t>Based on a start date of 15/07/2025, a mortgage of £124,200.00 payable over 26 years, initially on our 4.10% fixed rate until 14/07/2027, followed by our Standard Variable Rate currently 7.74% for the remaining 24 years, would require 24 monthly payments of £653.06 and 288 monthly payments of £914.83.The total amount payable would be £279,144.48 made up of the loan amount plus interest of £153,949.48 and an Arrangement Fee of £995.00.The overall cost for comparison is 7.34% APRC.</t>
  </si>
  <si>
    <t>Based on a start date of 15/07/2025, a mortgage of £124,200.00 payable over 26 years, initially on our 4.50% fixed rate until 14/07/2027, followed by our Standard Variable Rate currently 7.74% for the remaining 24 years, would require 24 monthly payments of £681.44 and 288 monthly payments of £917.22.The total amount payable would be £280,513.92 made up of the loan amount plus interest of £155,318.92 and an Arrangement Fee of £995.00.The overall cost for comparison is 7.42% APRC.</t>
  </si>
  <si>
    <t>Based on a start date of 15/07/2025, a mortgage of £124,200.00 payable over 26 years, initially on our 4.56% fixed rate until 14/07/2027, followed by our Standard Variable Rate currently 7.74% for the remaining 24 years, would require 24 monthly payments of £685.75 and 288 monthly payments of £917.57.The total amount payable would be £280,718.16 made up of the loan amount plus interest of £155,523.16 and an Arrangement Fee of £995.00.The overall cost for comparison is 7.43% APRC.</t>
  </si>
  <si>
    <t>Based on a start date of 15/07/2025, a mortgage of £124,200.00 payable over 26 years, initially on our 4.75% fixed rate until 14/07/2027, followed by our Standard Variable Rate currently 7.74% for the remaining 24 years, would require 24 monthly payments of £699.50 and 288 monthly payments of £918.66.The total amount payable would be £281,362.08 made up of the loan amount plus interest of £156,167.08 and an Arrangement Fee of £995.00.The overall cost for comparison is 7.47% APRC.</t>
  </si>
  <si>
    <t>Based on a start date of 15/07/2025, a mortgage of £124,200.00 payable over 26 years, initially on our 4.95% fixed rate until 14/07/2027, followed by our Standard Variable Rate currently 7.74% for the remaining 24 years, would require 24 monthly payments of £714.12 and 288 monthly payments of £919.79.The total amount payable would be £282,038.40 made up of the loan amount plus interest of £156,843.40 and an Arrangement Fee of £995.00.The overall cost for comparison is 7.52% APRC.</t>
  </si>
  <si>
    <t>Based on a start date of 15/07/2025, a mortgage of £124,200.00 payable over 26 years, initially on our 4.55% fixed rate until 14/07/2027, followed by our Standard Variable Rate currently 7.74% for the remaining 24 years, would require 24 monthly payments of £679.59 and 288 monthly payments of £910.22.The total amount payable would be £278,453.52 made up of the loan amount plus interest of £154,253.52.The overall cost for comparison is 7.34% APRC.</t>
  </si>
  <si>
    <t>Based on a start date of 15/07/2025, a mortgage of £124,200.00 payable over 26 years, initially on our 4.75% fixed rate until 14/07/2027, followed by our Standard Variable Rate currently 7.74% for the remaining 24 years, would require 24 monthly payments of £693.94 and 288 monthly payments of £911.36.The total amount payable would be £279,126.24 made up of the loan amount plus interest of £154,926.24.The overall cost for comparison is 7.38% APRC.</t>
  </si>
  <si>
    <t>Based on a start date of 15/07/2025, a mortgage of £124,200.00 payable over 26 years, initially on our 4.95% fixed rate until 14/07/2027, followed by our Standard Variable Rate currently 7.74% for the remaining 24 years, would require 24 monthly payments of £708.44 and 288 monthly payments of £912.48.The total amount payable would be £279,796.80 made up of the loan amount plus interest of £155,596.80.The overall cost for comparison is 7.42% APRC.</t>
  </si>
  <si>
    <t>Based on a start date of 15/07/2025, a mortgage of £124,200.00 payable over 26 years, initially on our 4.99% fixed rate until 14/07/2027, followed by our Standard Variable Rate currently 7.74% for the remaining 24 years, would require 24 monthly payments of £711.36 and 288 monthly payments of £912.70.The total amount payable would be £279,930.24 made up of the loan amount plus interest of £155,730.24.The overall cost for comparison is 7.43% APRC.</t>
  </si>
  <si>
    <t>Based on a start date of 15/07/2025, a mortgage of £118,000.00 payable over 20 years, initially on our 4.38% fixed rate until 14/07/2030, followed by our Standard Variable Rate currently 7.74% for the remaining 15 years, would require 60 monthly payments of £738.90 and 180 monthly payments of £916.06.The total amount payable would be £209,224.80 made up of the loan amount plus interest of £91,224.80.The overall cost for comparison is 6.24% APRC.</t>
  </si>
  <si>
    <t>Based on a start date of 15/07/2025, a mortgage of £118,000.00 payable over 20 years, initially on our 4.63% fixed rate until 14/07/2030, followed by our Standard Variable Rate currently 7.74% for the remaining 15 years, would require 60 monthly payments of £754.83 and 180 monthly payments of £920.31.The total amount payable would be £210,945.60 made up of the loan amount plus interest of £92,945.60.The overall cost for comparison is 6.37% APRC.</t>
  </si>
  <si>
    <t>Based on a start date of 15/07/2025, a mortgage of £118,000.00 payable over 20 years, initially on our 4.75% fixed rate until 14/07/2030, followed by our Standard Variable Rate currently 7.74% for the remaining 15 years, would require 60 monthly payments of £762.54 and 180 monthly payments of £922.33.The total amount payable would be £211,771.80 made up of the loan amount plus interest of £93,771.80.The overall cost for comparison is 6.43% APRC.</t>
  </si>
  <si>
    <t>Based on a start date of 15/07/2025, a mortgage of £118,000.00 payable over 20 years, initially on our 4.99% fixed rate until 14/07/2030, followed by our Standard Variable Rate currently 7.74% for the remaining 15 years, would require 60 monthly payments of £778.10 and 180 monthly payments of £926.34.The total amount payable would be £213,427.20 made up of the loan amount plus interest of £95,427.20.The overall cost for comparison is 6.55% APRC.</t>
  </si>
  <si>
    <t>Based on a start date of 15/07/2025, a mortgage of £118,000.00 payable over 20 years, initially on our 5.20% fixed rate until 14/07/2030, followed by our Standard Variable Rate currently 7.74% for the remaining 15 years, would require 60 monthly payments of £791.84 and 180 monthly payments of £929.79.The total amount payable would be £214,872.60 made up of the loan amount plus interest of £96,872.60.The overall cost for comparison is 6.66% APRC.</t>
  </si>
  <si>
    <t>Based on an assumed start date of 28/5/2025, a mortgage of £146,807.00 payable over 23 years, initially on our discounted variable rate of 5.14% for 2 years, followed by our Standard Variable Rate currently 7.74% for the remaining 21 years, would require 24 monthly payments of £907.89 and 252 monthly payments of £1,123.87.The total amount payable would be £305,004.60 made up of the loan amount plus interest of £158,197.60.The overall cost for comparison is 7.42% APRC.</t>
  </si>
  <si>
    <t>Based on a start date of 15/07/2025, a mortgage of £124,200.00 payable over 26 years, initially on our 5.75% fixed rate until 14/07/2027, followed by our Standard Variable Rate currently 7.74% for the remaining 24 years, would require 24 monthly payments of £767.95 and 288 monthly payments of £916.70.The total amount payable would be £282,440.40 made up of the loan amount plus interest of £158,240.40.The overall cost for comparison is 7.59% APRC.</t>
  </si>
  <si>
    <t>Based on an assumed start date of 28/5/2025, a mortgage of £150,000.00 payable over 25 years, initially on our discounted variable rate of 6.49% for 3 years, followed by our Standard Variable Rate currently 7.74% for the remaining 22 years, would require 36 monthly payments of £1,021.96 and 264 monthly payments of £1,133.05.The total amount payable would be £335,915.76 made up of the loan amount plus interest of £184,420.76 and an Arrangement Fee of £1,495.00.The overall cost for comparison is 7.74% APRC.</t>
  </si>
  <si>
    <t>Based on an assumed start date of 28/5/2025, a mortgage of £150,000.00 payable over 25 years, initially on our discounted variable rate of 5.99% for 3 years, followed by our Standard Variable Rate currently 7.74% for the remaining 22 years, would require 36 monthly payments of £975.16 and 264 monthly payments of £1,128.44.The total amount payable would be £333,013.92 made up of the loan amount plus interest of £181,518.92 and an Arrangement Fee of £1,495.00.The overall cost for comparison is 7.59% APRC.</t>
  </si>
  <si>
    <t>Based on an assumed start date of 28/5/2025, a mortgage of £189,800.00 payable over 25 years, initially on our discounted variable rate of 4.69% for 2 years, followed by our Standard Variable Rate currently 7.74% for the remaining 23 years, would require 24 monthly payments of £1,075.54 and 276 monthly payments of £1,409.09.The total amount payable would be £414,721.80 made up of the loan amount plus interest of £224,921.80.The overall cost for comparison is 7.36% APRC.</t>
  </si>
  <si>
    <t>Based on an assumed start date of 28/5/2025, a mortgage of £189,800.00 payable over 25 years, initially on our discounted variable rate of 4.75% for 2 years, followed by our Standard Variable Rate currently 7.74% for the remaining 23 years, would require 24 monthly payments of £1,082.08 and 276 monthly payments of £1,409.62.The total amount payable would be £415,025.04 made up of the loan amount plus interest of £225,225.04.The overall cost for comparison is 7.37% APRC.</t>
  </si>
  <si>
    <t>Based on a start date of 15/07/2025, a mortgage of £157,500.00 payable over 35 years, initially on our 5.45% fixed rate until 14/07/2027, followed by our Standard Variable Rate currently 7.74% for the remaining 33 years, would require 24 monthly payments of £840.65 and 396 monthly payments of £1,080.09.The total amount payable would be £447,891.24 made up of the loan amount plus interest of £290,391.24.The overall cost for comparison is 7.60% APRC.</t>
  </si>
  <si>
    <t>Based on a start date of 15/07/2025, a mortgage of £157,500.00 payable over 35 years, initially on our 5.50% fixed rate until 14/07/2027, followed by our Standard Variable Rate currently 7.74% for the remaining 33 years, would require 24 monthly payments of £845.80 and 396 monthly payments of £1,080.33.The total amount payable would be £448,109.88 made up of the loan amount plus interest of £290,609.88.The overall cost for comparison is 7.61% APRC.</t>
  </si>
  <si>
    <t>Based on a start date of 15/07/2025, a mortgage of £135,000.00 payable over 30 years, initially on our 4.65% fixed rate until 14/07/2030, followed by our Standard Variable Rate currently 7.74% for the remaining 25 years, would require 60 monthly payments of £696.11 and 300 monthly payments of £930.94.The total amount payable would be £321,048.60 made up of the loan amount plus interest of £186,048.60.The overall cost for comparison is 6.72% APRC.</t>
  </si>
  <si>
    <t>Based on a start date of 15/07/2025, a mortgage of £135,000.00 payable over 30 years, initially on our 4.70% fixed rate until 14/07/2030, followed by our Standard Variable Rate currently 7.74% for the remaining 25 years, would require 60 monthly payments of £700.16 and 300 monthly payments of £931.63.The total amount payable would be £321,498.60 made up of the loan amount plus interest of £186,498.60.The overall cost for comparison is 6.74% APRC.</t>
  </si>
  <si>
    <t>Based on an assumed start date of 28/5/2025, a mortgage of £202,175.02 payable over 26 years, initially on our discounted variable rate of 4.37% for 2 years, followed by our Standard Variable Rate currently 7.74% for the remaining 24 years, would require 24 monthly payments of £1,085.44 and 288 monthly payments of £1,479.97.The total amount payable would be £452,281.92 made up of the loan amount plus interest of £250,106.90.The overall cost for comparison is 7.31% APRC.</t>
  </si>
  <si>
    <t>Based on an assumed start date of 28/5/2025, a mortgage of £202,175.02 payable over 26 years, initially on our discounted variable rate of 4.47% for 2 years, followed by our Standard Variable Rate currently 7.74% for the remaining 24 years, would require 24 monthly payments of £1,096.97 and 288 monthly payments of £1,480.92.The total amount payable would be £452,832.24 made up of the loan amount plus interest of £250,657.22.The overall cost for comparison is 7.33% APRC.</t>
  </si>
  <si>
    <t>Based on an assumed start date of 28/5/2025, a mortgage of £202,175.02 payable over 26 years, initially on our discounted variable rate of 4.62% for 2 years, followed by our Standard Variable Rate currently 7.74% for the remaining 24 years, would require 24 monthly payments of £1,114.39 and 288 monthly payments of £1,482.33.The total amount payable would be £453,656.40 made up of the loan amount plus interest of £251,481.38.The overall cost for comparison is 7.36% APRC.</t>
  </si>
  <si>
    <t>Based on an assumed start date of 28/5/2025, a mortgage of £202,175.02 payable over 26 years, initially on our discounted variable rate of 4.80% for 2 years, followed by our Standard Variable Rate currently 7.74% for the remaining 24 years, would require 24 monthly payments of £1,135.49 and 288 monthly payments of £1,483.99.The total amount payable would be £454,640.88 made up of the loan amount plus interest of £252,465.86.The overall cost for comparison is 7.39% APRC.</t>
  </si>
  <si>
    <t>Based on an assumed start date of 28/5/2025, a mortgage of £202,175.02 payable over 26 years, initially on our discounted variable rate of 5.15% for 2 years, followed by our Standard Variable Rate currently 7.74% for the remaining 24 years, would require 24 monthly payments of £1,177.07 and 288 monthly payments of £1,487.13.The total amount payable would be £456,543.12 made up of the loan amount plus interest of £254,368.10.The overall cost for comparison is 7.47% APRC.</t>
  </si>
  <si>
    <t>Based on an assumed start date of 28/5/2025, a mortgage of £103,062.01 payable over 14 years, initially on our discounted variable rate of 4.37% for 3 years, followed by our Standard Variable Rate currently 7.74% for the remaining 11 years, would require 36 monthly payments of £821.22 and 132 monthly payments of £969.19.The total amount payable would be £157,497.00 made up of the loan amount plus interest of £54,434.99.The overall cost for comparison is 6.50% APRC.</t>
  </si>
  <si>
    <t>Based on an assumed start date of 28/5/2025, a mortgage of £103,062.01 payable over 14 years, initially on our discounted variable rate of 4.47% for 3 years, followed by our Standard Variable Rate currently 7.74% for the remaining 11 years, would require 36 monthly payments of £826.41 and 132 monthly payments of £970.38.The total amount payable would be £157,840.92 made up of the loan amount plus interest of £54,778.91.The overall cost for comparison is 6.55% APRC.</t>
  </si>
  <si>
    <t>Based on an assumed start date of 28/5/2025, a mortgage of £103,062.01 payable over 14 years, initially on our discounted variable rate of 4.75% for 3 years, followed by our Standard Variable Rate currently 7.74% for the remaining 11 years, would require 36 monthly payments of £841.05 and 132 monthly payments of £973.68.The total amount payable would be £158,803.56 made up of the loan amount plus interest of £55,741.55.The overall cost for comparison is 6.67% APRC.</t>
  </si>
  <si>
    <t>Based on an assumed start date of 28/5/2025, a mortgage of £103,062.01 payable over 14 years, initially on our discounted variable rate of 5.10% for 3 years, followed by our Standard Variable Rate currently 7.74% for the remaining 11 years, would require 36 monthly payments of £859.56 and 132 monthly payments of £977.76.The total amount payable would be £160,008.48 made up of the loan amount plus interest of £56,946.47.The overall cost for comparison is 6.82% APRC.</t>
  </si>
  <si>
    <t>Based on a start date of 15/07/2025, a mortgage of £159,879.03 payable over 32 years, initially on our 4.55% fixed rate until 14/07/2027, followed by our Standard Variable Rate currently 7.74% for the remaining 30 years, would require 24 monthly payments of £791.20 and 360 monthly payments of £1,111.08.The total amount payable would be £418,977.60 made up of the loan amount plus interest of £259,098.57.The overall cost for comparison is 7.41% APRC.</t>
  </si>
  <si>
    <t>Based on a start date of 15/07/2025, a mortgage of £159,879.03 payable over 32 years, initially on our 4.75% fixed rate until 14/07/2027, followed by our Standard Variable Rate currently 7.74% for the remaining 30 years, would require 24 monthly payments of £810.70 and 360 monthly payments of £1,112.30.The total amount payable would be £419,884.80 made up of the loan amount plus interest of £260,005.77.The overall cost for comparison is 7.45% APRC.</t>
  </si>
  <si>
    <t>Based on a start date of 15/07/2025, a mortgage of £159,879.03 payable over 32 years, initially on our 4.95% fixed rate until 14/07/2027, followed by our Standard Variable Rate currently 7.74% for the remaining 30 years, would require 24 monthly payments of £830.42 and 360 monthly payments of £1,113.48.The total amount payable would be £420,782.88 made up of the loan amount plus interest of £260,903.85.The overall cost for comparison is 7.49% APRC.</t>
  </si>
  <si>
    <t>Based on a start date of 15/07/2025, a mortgage of £159,879.03 payable over 32 years, initially on our 4.99% fixed rate until 14/07/2027, followed by our Standard Variable Rate currently 7.74% for the remaining 30 years, would require 24 monthly payments of £834.39 and 360 monthly payments of £1,113.72.The total amount payable would be £420,964.56 made up of the loan amount plus interest of £261,085.53.The overall cost for comparison is 7.50% APRC.</t>
  </si>
  <si>
    <t>Based on a start date of 15/07/2025, a mortgage of £159,879.03 payable over 32 years, initially on our 5.32% fixed rate until 14/07/2027, followed by our Standard Variable Rate currently 7.74% for the remaining 30 years, would require 24 monthly payments of £867.49 and 360 monthly payments of £1,115.58.The total amount payable would be £422,428.56 made up of the loan amount plus interest of £262,549.53.The overall cost for comparison is 7.56% APRC.</t>
  </si>
  <si>
    <t>Based on a start date of 15/07/2025, a mortgage of £83,715.02 payable over 15 years, initially on our 4.55% fixed rate until 14/07/2028, followed by our Standard Variable Rate currently 7.74% for the remaining 12 years, would require 36 monthly payments of £642.56 and 144 monthly payments of £760.67.The total amount payable would be £132,668.64 made up of the loan amount plus interest of £48,953.62.The overall cost for comparison is 6.65% APRC.</t>
  </si>
  <si>
    <t>Based on a start date of 15/07/2025, a mortgage of £83,715.02 payable over 15 years, initially on our 4.71% fixed rate until 14/07/2028, followed by our Standard Variable Rate currently 7.74% for the remaining 12 years, would require 36 monthly payments of £649.44 and 144 monthly payments of £762.12.The total amount payable would be £133,125.12 made up of the loan amount plus interest of £49,410.10.The overall cost for comparison is 6.72% APRC.</t>
  </si>
  <si>
    <t>Based on a start date of 15/07/2025, a mortgage of £83,715.02 payable over 15 years, initially on our 4.94% fixed rate until 14/07/2028, followed by our Standard Variable Rate currently 7.74% for the remaining 12 years, would require 36 monthly payments of £659.40 and 144 monthly payments of £764.18.The total amount payable would be £133,780.32 made up of the loan amount plus interest of £50,065.30.The overall cost for comparison is 6.81% APRC.</t>
  </si>
  <si>
    <t>Based on a start date of 15/07/2025, a mortgage of £83,715.02 payable over 15 years, initially on our 5.26% fixed rate until 14/07/2028, followed by our Standard Variable Rate currently 7.74% for the remaining 12 years, would require 36 monthly payments of £673.41 and 144 monthly payments of £767.02.The total amount payable would be £134,693.64 made up of the loan amount plus interest of £50,978.62.The overall cost for comparison is 6.95% APRC.</t>
  </si>
  <si>
    <t>Based on a start date of 15/07/2025, a mortgage of £83,715.02 payable over 15 years, initially on our 5.40% fixed rate until 14/07/2028, followed by our Standard Variable Rate currently 7.74% for the remaining 12 years, would require 36 monthly payments of £679.59 and 144 monthly payments of £768.25.The total amount payable would be £135,093.24 made up of the loan amount plus interest of £51,378.22.The overall cost for comparison is 7.01% APRC.</t>
  </si>
  <si>
    <t>Based on a start date of 15/07/2025, a mortgage of £80,933.56 payable over 21 years, initially on our 4.38% fixed rate until 14/07/2030, followed by our Standard Variable Rate currently 7.74% for the remaining 16 years, would require 60 monthly payments of £491.74 and 192 monthly payments of £616.79.The total amount payable would be £147,928.08 made up of the loan amount plus interest of £66,994.52.The overall cost for comparison is 6.29% APRC.</t>
  </si>
  <si>
    <t>Based on a start date of 15/07/2025, a mortgage of £80,933.56 payable over 21 years, initially on our 4.63% fixed rate until 14/07/2030, followed by our Standard Variable Rate currently 7.74% for the remaining 16 years, would require 60 monthly payments of £502.78 and 192 monthly payments of £619.60.The total amount payable would be £149,130.00 made up of the loan amount plus interest of £68,196.44.The overall cost for comparison is 6.42% APRC.</t>
  </si>
  <si>
    <t>Based on a start date of 15/07/2025, a mortgage of £80,933.56 payable over 21 years, initially on our 4.78% fixed rate until 14/07/2030, followed by our Standard Variable Rate currently 7.74% for the remaining 16 years, would require 60 monthly payments of £509.47 and 192 monthly payments of £621.27.The total amount payable would be £149,852.04 made up of the loan amount plus interest of £68,918.48.The overall cost for comparison is 6.49% APRC.</t>
  </si>
  <si>
    <t>Based on an assumed start date of 28/5/2025, a mortgage of £202,175.02 payable over 26 years, initially on our discounted variable rate of 6.24% for 2 years, followed by our Standard Variable Rate currently 7.74% for the remaining 24 years, would require 24 monthly payments of £1,311.28 and 288 monthly payments of £1,496.13.The total amount payable would be £462,356.16 made up of the loan amount plus interest of £260,181.14.The overall cost for comparison is 7.70% APRC.</t>
  </si>
  <si>
    <t>Based on a start date of 15/07/2025, a mortgage of £80,933.56 payable over 21 years, initially on our 5.12% fixed rate until 14/07/2030, followed by our Standard Variable Rate currently 7.74% for the remaining 16 years, would require 60 monthly payments of £524.81 and 192 monthly payments of £624.98.The total amount payable would be £151,484.76 made up of the loan amount plus interest of £70,551.20.The overall cost for comparison is 6.66% APRC.</t>
  </si>
  <si>
    <t>Based on an assumed start date of 28/5/2025, a mortgage of £202,175.02 payable over 26 years, initially on our discounted variable rate of 4.50% for 2 years, followed by our Standard Variable Rate currently 7.74% for the remaining 24 years, would require 24 monthly payments of £1,100.45 and 288 monthly payments of £1,481.20.The total amount payable would be £452,996.40 made up of the loan amount plus interest of £250,821.38.The overall cost for comparison is 7.33% APRC.</t>
  </si>
  <si>
    <t>Based on a start date of 15/07/2025, a mortgage of £159,879.03 payable over 32 years, initially on our 5.50% fixed rate until 14/07/2027, followed by our Standard Variable Rate currently 7.74% for the remaining 30 years, would require 24 monthly payments of £885.79 and 360 monthly payments of £1,116.56.The total amount payable would be £423,220.56 made up of the loan amount plus interest of £263,341.53.The overall cost for comparison is 7.59% APRC.</t>
  </si>
  <si>
    <t>Based on an assumed start date of 15/07/2025, a mortgage of £30,000.00 payable over 19 years, initially on our discounted variable rate of 4.79% for 5 years, followed by our Standard Variable Rate currently 7.74% for the remaining 14 years, would require 60 monthly payments of £202.33 and 168 monthly payments of £241.56.The total amount payable would be £52,721.88 made up of the loan amount plus interest of £22,471.88 and an Arrangement Fee of £250.00.The overall cost for comparison is 6.51% APRC.</t>
  </si>
  <si>
    <t>Based on a start date of 15/07/2025, a mortgage of £15,000.00 payable over 19 years, initially on our 0.00% fixed rate until 14/07/2027, followed by our Standard Variable Rate currently 7.74% for the remaining 17 years, would require 24 monthly payments of £66.89 and 204 monthly payments of £120.46.The total amount payable would be £26,179.20 made up of the loan amount plus interest of £10,929.20 and an Arrangement Fee of £250.00.The overall cost for comparison is 6.30% APRC.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</si>
</sst>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46" x14ac:knownFonts="1">
    <font>
      <sz val="10"/>
      <name val="Arial"/>
    </font>
    <font>
      <sz val="10"/>
      <name val="Arial"/>
      <family val="2"/>
    </font>
    <font>
      <sz val="8"/>
      <name val="Arial"/>
      <family val="2"/>
    </font>
    <font>
      <b/>
      <sz val="10"/>
      <name val="Arial"/>
      <family val="2"/>
    </font>
    <font>
      <b/>
      <sz val="12"/>
      <name val="Arial"/>
      <family val="2"/>
    </font>
    <font>
      <sz val="10"/>
      <name val="Arial"/>
      <family val="2"/>
    </font>
    <font>
      <sz val="10"/>
      <color theme="1"/>
      <name val="Arial"/>
      <family val="2"/>
    </font>
    <font>
      <sz val="11"/>
      <color rgb="FF006100"/>
      <name val="Calibri"/>
      <family val="2"/>
      <scheme val="minor"/>
    </font>
    <font>
      <b/>
      <sz val="10"/>
      <color theme="1"/>
      <name val="Arial"/>
      <family val="2"/>
    </font>
    <font>
      <b/>
      <sz val="11"/>
      <color rgb="FF006100"/>
      <name val="Calibri"/>
      <family val="2"/>
      <scheme val="minor"/>
    </font>
    <font>
      <sz val="8"/>
      <name val="Arial"/>
      <family val="2"/>
    </font>
    <font>
      <b/>
      <sz val="11"/>
      <color theme="3"/>
      <name val="Calibri"/>
      <family val="2"/>
      <scheme val="minor"/>
    </font>
    <font>
      <b/>
      <sz val="11"/>
      <color theme="1"/>
      <name val="Calibri"/>
      <family val="2"/>
      <scheme val="minor"/>
    </font>
    <font>
      <b/>
      <sz val="10"/>
      <color theme="3"/>
      <name val="Arial"/>
      <family val="2"/>
    </font>
    <font>
      <sz val="10"/>
      <color indexed="17"/>
      <name val="Arial"/>
      <family val="2"/>
    </font>
    <font>
      <b/>
      <i/>
      <sz val="10"/>
      <color indexed="9"/>
      <name val="Arial"/>
      <family val="2"/>
    </font>
    <font>
      <sz val="10"/>
      <name val="Calibri"/>
      <family val="2"/>
      <scheme val="minor"/>
    </font>
    <font>
      <b/>
      <sz val="10"/>
      <color rgb="FFFF0000"/>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0"/>
      <name val="Calibri"/>
      <family val="2"/>
      <scheme val="minor"/>
    </font>
    <font>
      <sz val="10"/>
      <color rgb="FF008000"/>
      <name val="Calibri"/>
      <family val="2"/>
      <scheme val="minor"/>
    </font>
    <font>
      <b/>
      <sz val="10"/>
      <color indexed="8"/>
      <name val="Calibri"/>
      <family val="2"/>
      <scheme val="minor"/>
    </font>
    <font>
      <sz val="10"/>
      <color rgb="FFFF0000"/>
      <name val="Calibri"/>
      <family val="2"/>
      <scheme val="minor"/>
    </font>
    <font>
      <b/>
      <sz val="10"/>
      <color indexed="56"/>
      <name val="Calibri"/>
      <family val="2"/>
      <scheme val="minor"/>
    </font>
    <font>
      <b/>
      <sz val="10"/>
      <color rgb="FF003366"/>
      <name val="Calibri"/>
      <family val="2"/>
      <scheme val="minor"/>
    </font>
    <font>
      <sz val="10"/>
      <color indexed="56"/>
      <name val="Calibri"/>
      <family val="2"/>
      <scheme val="minor"/>
    </font>
    <font>
      <b/>
      <sz val="10"/>
      <color rgb="FF008000"/>
      <name val="Calibri"/>
      <family val="2"/>
      <scheme val="minor"/>
    </font>
    <font>
      <sz val="10"/>
      <color indexed="17"/>
      <name val="Calibri"/>
      <family val="2"/>
      <scheme val="minor"/>
    </font>
    <font>
      <b/>
      <sz val="11"/>
      <color indexed="56"/>
      <name val="Calibri"/>
      <family val="2"/>
      <scheme val="minor"/>
    </font>
    <font>
      <b/>
      <sz val="11"/>
      <color rgb="FF003366"/>
      <name val="Calibri"/>
      <family val="2"/>
      <scheme val="minor"/>
    </font>
    <font>
      <sz val="11"/>
      <color indexed="56"/>
      <name val="Calibri"/>
      <family val="2"/>
      <scheme val="minor"/>
    </font>
    <font>
      <b/>
      <i/>
      <sz val="18"/>
      <color theme="0"/>
      <name val="Calibri"/>
      <family val="2"/>
      <scheme val="minor"/>
    </font>
    <font>
      <sz val="22"/>
      <name val="Calibri"/>
      <family val="2"/>
      <scheme val="minor"/>
    </font>
    <font>
      <sz val="20"/>
      <name val="Calibri"/>
      <family val="2"/>
      <scheme val="minor"/>
    </font>
    <font>
      <b/>
      <i/>
      <sz val="10"/>
      <color indexed="9"/>
      <name val="Calibri"/>
      <family val="2"/>
      <scheme val="minor"/>
    </font>
    <font>
      <b/>
      <strike/>
      <sz val="10"/>
      <color theme="1"/>
      <name val="Calibri"/>
      <family val="2"/>
      <scheme val="minor"/>
    </font>
    <font>
      <b/>
      <sz val="8"/>
      <color indexed="56"/>
      <name val="Calibri"/>
      <family val="2"/>
      <scheme val="minor"/>
    </font>
    <font>
      <sz val="8"/>
      <name val="Calibri"/>
      <family val="2"/>
      <scheme val="minor"/>
    </font>
    <font>
      <b/>
      <i/>
      <sz val="8"/>
      <color indexed="9"/>
      <name val="Calibri"/>
      <family val="2"/>
      <scheme val="minor"/>
    </font>
    <font>
      <sz val="8"/>
      <color rgb="FF232323"/>
      <name val="Open Sans"/>
      <family val="2"/>
    </font>
    <font>
      <sz val="8"/>
      <color theme="1"/>
      <name val="Calibri"/>
      <family val="2"/>
      <scheme val="minor"/>
    </font>
    <font>
      <sz val="8"/>
      <color rgb="FFFF0000"/>
      <name val="Calibri"/>
      <family val="2"/>
      <scheme val="minor"/>
    </font>
    <font>
      <sz val="10"/>
      <name val="Calibri"/>
      <family val="2"/>
    </font>
    <font>
      <b/>
      <sz val="10"/>
      <color theme="0" tint="-0.14999847407452621"/>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56"/>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rgb="FFC6EFCE"/>
      </patternFill>
    </fill>
    <fill>
      <patternFill patternType="solid">
        <fgColor theme="0" tint="-0.249977111117893"/>
        <bgColor indexed="64"/>
      </patternFill>
    </fill>
    <fill>
      <patternFill patternType="solid">
        <fgColor theme="7"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gray125">
        <bgColor theme="0"/>
      </patternFill>
    </fill>
    <fill>
      <patternFill patternType="solid">
        <fgColor rgb="FFFFFF99"/>
        <bgColor indexed="64"/>
      </patternFill>
    </fill>
    <fill>
      <patternFill patternType="solid">
        <fgColor theme="5" tint="-0.249977111117893"/>
        <bgColor indexed="64"/>
      </patternFill>
    </fill>
  </fills>
  <borders count="32">
    <border>
      <left/>
      <right/>
      <top/>
      <bottom/>
      <diagonal/>
    </border>
    <border>
      <left style="thick">
        <color theme="3" tint="0.79998168889431442"/>
      </left>
      <right style="thick">
        <color theme="3" tint="0.79998168889431442"/>
      </right>
      <top style="thick">
        <color theme="3" tint="0.79998168889431442"/>
      </top>
      <bottom style="thick">
        <color theme="3" tint="0.79998168889431442"/>
      </bottom>
      <diagonal/>
    </border>
    <border>
      <left style="thick">
        <color theme="3" tint="0.79998168889431442"/>
      </left>
      <right style="thick">
        <color theme="3" tint="0.79998168889431442"/>
      </right>
      <top style="thick">
        <color theme="3" tint="0.79998168889431442"/>
      </top>
      <bottom/>
      <diagonal/>
    </border>
    <border>
      <left style="thick">
        <color theme="3" tint="0.79995117038483843"/>
      </left>
      <right style="thick">
        <color theme="3" tint="0.79995117038483843"/>
      </right>
      <top style="thick">
        <color theme="3" tint="0.79995117038483843"/>
      </top>
      <bottom style="thick">
        <color theme="3" tint="0.79995117038483843"/>
      </bottom>
      <diagonal/>
    </border>
    <border>
      <left style="thick">
        <color theme="3" tint="0.79998168889431442"/>
      </left>
      <right style="thick">
        <color theme="3" tint="0.79998168889431442"/>
      </right>
      <top style="thick">
        <color theme="3" tint="0.79995117038483843"/>
      </top>
      <bottom style="thick">
        <color theme="3" tint="0.79995117038483843"/>
      </bottom>
      <diagonal/>
    </border>
    <border>
      <left style="thick">
        <color theme="3" tint="0.79998168889431442"/>
      </left>
      <right style="thick">
        <color theme="3" tint="0.79995117038483843"/>
      </right>
      <top style="thick">
        <color theme="3" tint="0.79995117038483843"/>
      </top>
      <bottom style="thick">
        <color theme="3" tint="0.79995117038483843"/>
      </bottom>
      <diagonal/>
    </border>
    <border>
      <left style="thick">
        <color theme="3" tint="0.79995117038483843"/>
      </left>
      <right style="thick">
        <color theme="3" tint="0.79998168889431442"/>
      </right>
      <top style="thick">
        <color theme="3" tint="0.79995117038483843"/>
      </top>
      <bottom/>
      <diagonal/>
    </border>
    <border>
      <left style="thick">
        <color theme="3" tint="0.79998168889431442"/>
      </left>
      <right style="thick">
        <color theme="3" tint="0.79998168889431442"/>
      </right>
      <top style="thick">
        <color theme="3" tint="0.79998168889431442"/>
      </top>
      <bottom style="thick">
        <color theme="3" tint="0.79995117038483843"/>
      </bottom>
      <diagonal/>
    </border>
    <border>
      <left style="thick">
        <color theme="3" tint="0.79998168889431442"/>
      </left>
      <right style="thick">
        <color theme="3" tint="0.79995117038483843"/>
      </right>
      <top style="thick">
        <color theme="3" tint="0.79998168889431442"/>
      </top>
      <bottom style="thick">
        <color theme="3" tint="0.79995117038483843"/>
      </bottom>
      <diagonal/>
    </border>
    <border>
      <left style="thick">
        <color theme="3" tint="0.79998168889431442"/>
      </left>
      <right style="thick">
        <color theme="3" tint="0.79998168889431442"/>
      </right>
      <top style="thick">
        <color theme="3" tint="0.79995117038483843"/>
      </top>
      <bottom/>
      <diagonal/>
    </border>
    <border>
      <left style="thick">
        <color theme="3" tint="0.79995117038483843"/>
      </left>
      <right style="thick">
        <color theme="3" tint="0.79995117038483843"/>
      </right>
      <top style="thick">
        <color theme="3" tint="0.79995117038483843"/>
      </top>
      <bottom/>
      <diagonal/>
    </border>
    <border>
      <left style="thick">
        <color theme="3" tint="0.79995117038483843"/>
      </left>
      <right style="thick">
        <color theme="3" tint="0.79995117038483843"/>
      </right>
      <top style="thick">
        <color theme="3" tint="0.79995117038483843"/>
      </top>
      <bottom style="thick">
        <color theme="3" tint="0.79992065187536243"/>
      </bottom>
      <diagonal/>
    </border>
    <border>
      <left style="thick">
        <color theme="3" tint="0.79998168889431442"/>
      </left>
      <right/>
      <top style="thick">
        <color theme="3" tint="0.79998168889431442"/>
      </top>
      <bottom style="thick">
        <color theme="3" tint="0.79998168889431442"/>
      </bottom>
      <diagonal/>
    </border>
    <border>
      <left/>
      <right/>
      <top style="thick">
        <color theme="3" tint="0.79998168889431442"/>
      </top>
      <bottom style="thick">
        <color theme="3" tint="0.79998168889431442"/>
      </bottom>
      <diagonal/>
    </border>
    <border>
      <left style="thick">
        <color theme="3" tint="0.79992065187536243"/>
      </left>
      <right/>
      <top style="thick">
        <color theme="3" tint="0.79992065187536243"/>
      </top>
      <bottom style="thick">
        <color theme="3" tint="0.79992065187536243"/>
      </bottom>
      <diagonal/>
    </border>
    <border>
      <left/>
      <right/>
      <top style="thick">
        <color theme="3" tint="0.79992065187536243"/>
      </top>
      <bottom style="thick">
        <color theme="3" tint="0.79992065187536243"/>
      </bottom>
      <diagonal/>
    </border>
    <border>
      <left/>
      <right style="thick">
        <color theme="3" tint="0.79992065187536243"/>
      </right>
      <top style="thick">
        <color theme="3" tint="0.79992065187536243"/>
      </top>
      <bottom style="thick">
        <color theme="3" tint="0.79992065187536243"/>
      </bottom>
      <diagonal/>
    </border>
    <border>
      <left style="thick">
        <color theme="3" tint="0.79992065187536243"/>
      </left>
      <right/>
      <top style="thick">
        <color theme="3" tint="0.79992065187536243"/>
      </top>
      <bottom/>
      <diagonal/>
    </border>
    <border>
      <left/>
      <right/>
      <top style="thick">
        <color theme="3" tint="0.79992065187536243"/>
      </top>
      <bottom/>
      <diagonal/>
    </border>
    <border>
      <left/>
      <right style="thick">
        <color theme="3" tint="0.79992065187536243"/>
      </right>
      <top style="thick">
        <color theme="3" tint="0.79992065187536243"/>
      </top>
      <bottom/>
      <diagonal/>
    </border>
    <border>
      <left style="thin">
        <color rgb="FF92D050"/>
      </left>
      <right style="thin">
        <color rgb="FF92D050"/>
      </right>
      <top style="thin">
        <color rgb="FF92D050"/>
      </top>
      <bottom style="thin">
        <color rgb="FF92D050"/>
      </bottom>
      <diagonal/>
    </border>
    <border>
      <left style="thick">
        <color theme="3" tint="0.79995117038483843"/>
      </left>
      <right style="thin">
        <color rgb="FF92D050"/>
      </right>
      <top style="thin">
        <color rgb="FF92D050"/>
      </top>
      <bottom style="thin">
        <color rgb="FF92D050"/>
      </bottom>
      <diagonal/>
    </border>
    <border>
      <left/>
      <right style="thin">
        <color rgb="FF92D050"/>
      </right>
      <top style="thin">
        <color rgb="FF92D050"/>
      </top>
      <bottom style="thin">
        <color rgb="FF92D050"/>
      </bottom>
      <diagonal/>
    </border>
    <border>
      <left/>
      <right style="thin">
        <color rgb="FF92D050"/>
      </right>
      <top/>
      <bottom style="thin">
        <color rgb="FF92D050"/>
      </bottom>
      <diagonal/>
    </border>
    <border>
      <left/>
      <right style="thin">
        <color rgb="FF92D050"/>
      </right>
      <top/>
      <bottom/>
      <diagonal/>
    </border>
    <border>
      <left style="thick">
        <color theme="3" tint="0.79998168889431442"/>
      </left>
      <right style="thin">
        <color rgb="FF92D050"/>
      </right>
      <top/>
      <bottom/>
      <diagonal/>
    </border>
    <border>
      <left style="thick">
        <color theme="3" tint="0.79998168889431442"/>
      </left>
      <right style="thin">
        <color rgb="FF92D050"/>
      </right>
      <top style="thin">
        <color rgb="FF92D050"/>
      </top>
      <bottom/>
      <diagonal/>
    </border>
    <border>
      <left style="thick">
        <color theme="3" tint="0.79998168889431442"/>
      </left>
      <right style="thin">
        <color rgb="FF92D050"/>
      </right>
      <top style="thin">
        <color rgb="FF92D050"/>
      </top>
      <bottom style="thin">
        <color rgb="FF92D050"/>
      </bottom>
      <diagonal/>
    </border>
    <border>
      <left/>
      <right style="thick">
        <color theme="3" tint="0.79998168889431442"/>
      </right>
      <top style="thick">
        <color theme="3" tint="0.79998168889431442"/>
      </top>
      <bottom style="thick">
        <color theme="3" tint="0.79998168889431442"/>
      </bottom>
      <diagonal/>
    </border>
    <border>
      <left/>
      <right/>
      <top style="thick">
        <color theme="3" tint="0.79995117038483843"/>
      </top>
      <bottom style="thin">
        <color indexed="64"/>
      </bottom>
      <diagonal/>
    </border>
    <border>
      <left style="thick">
        <color theme="3" tint="0.79998168889431442"/>
      </left>
      <right style="thick">
        <color theme="3" tint="0.79995117038483843"/>
      </right>
      <top style="thick">
        <color theme="3" tint="0.79995117038483843"/>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9" fontId="5" fillId="0" borderId="0" applyFont="0" applyFill="0" applyBorder="0" applyAlignment="0" applyProtection="0"/>
    <xf numFmtId="0" fontId="7" fillId="12" borderId="0" applyNumberFormat="0" applyBorder="0" applyAlignment="0" applyProtection="0"/>
    <xf numFmtId="0" fontId="1" fillId="0" borderId="0"/>
    <xf numFmtId="9" fontId="1" fillId="0" borderId="0" applyFont="0" applyFill="0" applyBorder="0" applyAlignment="0" applyProtection="0"/>
  </cellStyleXfs>
  <cellXfs count="355">
    <xf numFmtId="0" fontId="0" fillId="0" borderId="0" xfId="0"/>
    <xf numFmtId="0" fontId="3" fillId="0" borderId="0" xfId="0" applyFont="1" applyAlignment="1">
      <alignment horizontal="center" vertical="center"/>
    </xf>
    <xf numFmtId="0" fontId="1" fillId="0" borderId="0" xfId="0" applyFont="1"/>
    <xf numFmtId="0" fontId="0" fillId="0" borderId="24" xfId="0" applyBorder="1"/>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3" fillId="15" borderId="1" xfId="0" applyFont="1" applyFill="1" applyBorder="1" applyAlignment="1">
      <alignment horizontal="center" vertical="center" wrapText="1"/>
    </xf>
    <xf numFmtId="0" fontId="1" fillId="16" borderId="0" xfId="0" applyFont="1" applyFill="1" applyAlignment="1">
      <alignment wrapText="1"/>
    </xf>
    <xf numFmtId="0" fontId="1" fillId="16" borderId="0" xfId="0" applyFont="1" applyFill="1" applyAlignment="1">
      <alignment vertical="center"/>
    </xf>
    <xf numFmtId="0" fontId="1" fillId="11" borderId="0" xfId="0" applyFont="1" applyFill="1" applyAlignment="1">
      <alignment vertical="center"/>
    </xf>
    <xf numFmtId="0" fontId="1" fillId="11" borderId="0" xfId="0" applyFont="1" applyFill="1" applyAlignment="1">
      <alignment vertical="center" wrapText="1"/>
    </xf>
    <xf numFmtId="0" fontId="0" fillId="16" borderId="0" xfId="0" applyFill="1" applyAlignment="1">
      <alignment vertical="center"/>
    </xf>
    <xf numFmtId="0" fontId="1" fillId="16" borderId="0" xfId="0" applyFont="1" applyFill="1" applyAlignment="1">
      <alignment vertical="top" wrapText="1"/>
    </xf>
    <xf numFmtId="0" fontId="1" fillId="16" borderId="0" xfId="0" applyFont="1" applyFill="1" applyAlignment="1">
      <alignment horizontal="left" vertical="center"/>
    </xf>
    <xf numFmtId="0" fontId="1" fillId="16" borderId="0" xfId="0" applyFont="1" applyFill="1" applyAlignment="1">
      <alignment vertical="center" wrapText="1"/>
    </xf>
    <xf numFmtId="0" fontId="0" fillId="16" borderId="0" xfId="0" applyFill="1"/>
    <xf numFmtId="0" fontId="1" fillId="11" borderId="0" xfId="0" applyFont="1" applyFill="1"/>
    <xf numFmtId="0" fontId="0" fillId="11" borderId="0" xfId="0" applyFill="1"/>
    <xf numFmtId="0" fontId="1" fillId="16" borderId="0" xfId="0" applyFont="1" applyFill="1"/>
    <xf numFmtId="0" fontId="4" fillId="0" borderId="0" xfId="0" applyFont="1"/>
    <xf numFmtId="0" fontId="3" fillId="0" borderId="0" xfId="0" applyFont="1"/>
    <xf numFmtId="0" fontId="3" fillId="15" borderId="0" xfId="0" applyFont="1" applyFill="1"/>
    <xf numFmtId="0" fontId="0" fillId="15" borderId="0" xfId="0" applyFill="1"/>
    <xf numFmtId="0" fontId="0" fillId="16" borderId="0" xfId="0" applyFill="1" applyAlignment="1">
      <alignment horizontal="center"/>
    </xf>
    <xf numFmtId="0" fontId="0" fillId="0" borderId="0" xfId="0" applyAlignment="1">
      <alignment horizontal="center"/>
    </xf>
    <xf numFmtId="0" fontId="1" fillId="16" borderId="0" xfId="0" applyFont="1" applyFill="1" applyAlignment="1">
      <alignment horizontal="center"/>
    </xf>
    <xf numFmtId="0" fontId="0" fillId="16" borderId="0" xfId="0" applyFill="1" applyAlignment="1">
      <alignment wrapText="1"/>
    </xf>
    <xf numFmtId="0" fontId="1" fillId="0" borderId="0" xfId="0" applyFont="1" applyAlignment="1">
      <alignment horizontal="left"/>
    </xf>
    <xf numFmtId="0" fontId="1" fillId="16" borderId="0" xfId="0" applyFont="1" applyFill="1" applyAlignment="1">
      <alignment horizontal="left"/>
    </xf>
    <xf numFmtId="0" fontId="0" fillId="0" borderId="0" xfId="0" applyAlignment="1">
      <alignment horizontal="left"/>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wrapText="1"/>
    </xf>
    <xf numFmtId="0" fontId="8" fillId="3" borderId="20" xfId="0" applyFont="1" applyFill="1" applyBorder="1" applyAlignment="1">
      <alignment horizontal="center" vertical="center" wrapText="1"/>
    </xf>
    <xf numFmtId="0" fontId="0" fillId="0" borderId="24" xfId="0" applyBorder="1" applyAlignment="1">
      <alignment vertical="top" wrapText="1"/>
    </xf>
    <xf numFmtId="0" fontId="8" fillId="3" borderId="21" xfId="0" applyFont="1" applyFill="1" applyBorder="1" applyAlignment="1">
      <alignment horizontal="center" vertical="center" wrapText="1"/>
    </xf>
    <xf numFmtId="0" fontId="1" fillId="0" borderId="22" xfId="0" applyFont="1" applyBorder="1" applyAlignment="1">
      <alignment vertical="top"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0" fillId="0" borderId="23" xfId="0" applyBorder="1" applyAlignment="1">
      <alignment vertical="top"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1" fillId="11" borderId="0" xfId="0" applyFont="1" applyFill="1" applyAlignment="1">
      <alignment horizontal="center" vertical="center"/>
    </xf>
    <xf numFmtId="0" fontId="8" fillId="11" borderId="0" xfId="0" applyFont="1" applyFill="1" applyBorder="1" applyAlignment="1">
      <alignment horizontal="center" vertical="center"/>
    </xf>
    <xf numFmtId="10" fontId="8" fillId="11" borderId="0" xfId="0" applyNumberFormat="1" applyFont="1" applyFill="1" applyBorder="1" applyAlignment="1">
      <alignment horizontal="center" vertical="center" wrapText="1"/>
    </xf>
    <xf numFmtId="6" fontId="1" fillId="11" borderId="0" xfId="0" applyNumberFormat="1" applyFont="1" applyFill="1" applyBorder="1" applyAlignment="1">
      <alignment horizontal="center" vertical="center" wrapText="1"/>
    </xf>
    <xf numFmtId="10" fontId="14" fillId="11" borderId="0" xfId="1" applyNumberFormat="1" applyFont="1" applyFill="1" applyBorder="1" applyAlignment="1">
      <alignment horizontal="center" vertical="center"/>
    </xf>
    <xf numFmtId="9" fontId="1" fillId="11" borderId="0" xfId="0" applyNumberFormat="1" applyFont="1" applyFill="1" applyBorder="1" applyAlignment="1">
      <alignment horizontal="center" vertical="center" wrapText="1"/>
    </xf>
    <xf numFmtId="6" fontId="6" fillId="11" borderId="0" xfId="0" applyNumberFormat="1" applyFont="1" applyFill="1" applyBorder="1" applyAlignment="1">
      <alignment horizontal="center" vertical="center" wrapText="1"/>
    </xf>
    <xf numFmtId="14" fontId="6" fillId="11" borderId="0" xfId="0" applyNumberFormat="1" applyFont="1" applyFill="1" applyBorder="1" applyAlignment="1">
      <alignment horizontal="center" vertical="center" wrapText="1"/>
    </xf>
    <xf numFmtId="0" fontId="6" fillId="11" borderId="0"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4" borderId="0" xfId="0" applyFont="1" applyFill="1" applyAlignment="1">
      <alignment horizontal="center" vertical="center"/>
    </xf>
    <xf numFmtId="164" fontId="1" fillId="0" borderId="0" xfId="1" applyNumberFormat="1" applyFont="1" applyAlignment="1">
      <alignment horizontal="center" vertical="center"/>
    </xf>
    <xf numFmtId="0" fontId="16" fillId="4" borderId="0" xfId="0" applyFont="1" applyFill="1" applyAlignment="1">
      <alignment horizontal="left" vertical="center"/>
    </xf>
    <xf numFmtId="0" fontId="16" fillId="0" borderId="0" xfId="0" applyFont="1" applyFill="1" applyAlignment="1">
      <alignment horizontal="center" vertical="center"/>
    </xf>
    <xf numFmtId="0" fontId="16" fillId="4" borderId="0" xfId="0" applyFont="1" applyFill="1" applyAlignment="1">
      <alignment horizontal="center" vertical="center"/>
    </xf>
    <xf numFmtId="0" fontId="22" fillId="3" borderId="12" xfId="0" applyFont="1" applyFill="1" applyBorder="1" applyAlignment="1">
      <alignment horizontal="left" vertical="center"/>
    </xf>
    <xf numFmtId="0" fontId="18" fillId="3" borderId="13" xfId="0" applyFont="1" applyFill="1" applyBorder="1" applyAlignment="1">
      <alignment horizontal="left" vertical="center"/>
    </xf>
    <xf numFmtId="0" fontId="18" fillId="0" borderId="13" xfId="0" applyFont="1" applyBorder="1" applyAlignment="1">
      <alignment horizontal="left" vertical="center"/>
    </xf>
    <xf numFmtId="0" fontId="18" fillId="3" borderId="12" xfId="0" applyFont="1" applyFill="1" applyBorder="1" applyAlignment="1">
      <alignment horizontal="left" vertical="center"/>
    </xf>
    <xf numFmtId="0" fontId="16" fillId="0" borderId="13" xfId="0" applyFont="1" applyBorder="1" applyAlignment="1">
      <alignment horizontal="left" vertical="center"/>
    </xf>
    <xf numFmtId="0" fontId="24" fillId="3" borderId="13" xfId="0" applyFont="1" applyFill="1" applyBorder="1" applyAlignment="1">
      <alignment horizontal="left" vertical="center"/>
    </xf>
    <xf numFmtId="0" fontId="24" fillId="0" borderId="13" xfId="0" applyFont="1" applyBorder="1" applyAlignment="1">
      <alignment horizontal="left" vertical="center"/>
    </xf>
    <xf numFmtId="0" fontId="24" fillId="4" borderId="0" xfId="0" applyFont="1" applyFill="1" applyAlignment="1">
      <alignment horizontal="center" vertical="center"/>
    </xf>
    <xf numFmtId="0" fontId="16" fillId="3" borderId="13" xfId="0" applyFont="1" applyFill="1" applyBorder="1" applyAlignment="1">
      <alignment horizontal="left" vertical="center"/>
    </xf>
    <xf numFmtId="14" fontId="18" fillId="3" borderId="4"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6" fillId="0" borderId="0" xfId="0" applyFont="1" applyAlignment="1">
      <alignment horizontal="center" vertical="center"/>
    </xf>
    <xf numFmtId="0" fontId="25" fillId="6" borderId="0" xfId="0" applyFont="1" applyFill="1" applyAlignment="1">
      <alignment horizontal="center" vertical="center"/>
    </xf>
    <xf numFmtId="0" fontId="25" fillId="6" borderId="0" xfId="4" applyFont="1" applyFill="1" applyAlignment="1">
      <alignment horizontal="center" vertical="center"/>
    </xf>
    <xf numFmtId="0" fontId="25" fillId="6" borderId="0" xfId="0" applyFont="1" applyFill="1" applyAlignment="1">
      <alignment horizontal="center" vertical="center" wrapText="1"/>
    </xf>
    <xf numFmtId="0" fontId="25" fillId="6" borderId="0" xfId="0" applyFont="1" applyFill="1" applyAlignment="1">
      <alignment horizontal="center" vertical="center" wrapText="1" shrinkToFit="1"/>
    </xf>
    <xf numFmtId="164" fontId="25" fillId="6" borderId="0" xfId="1" applyNumberFormat="1" applyFont="1" applyFill="1" applyAlignment="1">
      <alignment horizontal="center" vertical="center" wrapText="1" shrinkToFit="1"/>
    </xf>
    <xf numFmtId="0" fontId="26" fillId="6" borderId="0" xfId="0" applyFont="1" applyFill="1" applyAlignment="1">
      <alignment horizontal="center" vertical="center" wrapText="1"/>
    </xf>
    <xf numFmtId="0" fontId="27" fillId="4" borderId="0" xfId="0" applyFont="1" applyFill="1" applyAlignment="1">
      <alignment horizontal="center" vertical="center"/>
    </xf>
    <xf numFmtId="0" fontId="16" fillId="3" borderId="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9" fillId="3" borderId="0" xfId="0" applyFont="1" applyFill="1" applyAlignment="1">
      <alignment horizontal="left" vertical="center"/>
    </xf>
    <xf numFmtId="0" fontId="25" fillId="3" borderId="0" xfId="0" applyFont="1" applyFill="1" applyAlignment="1">
      <alignment horizontal="left" vertical="center"/>
    </xf>
    <xf numFmtId="0" fontId="16" fillId="3" borderId="0" xfId="0" applyFont="1" applyFill="1" applyAlignment="1">
      <alignment horizontal="center" vertical="center"/>
    </xf>
    <xf numFmtId="14" fontId="18"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25" fillId="11" borderId="0" xfId="0" applyFont="1" applyFill="1" applyAlignment="1">
      <alignment horizontal="left" vertical="center"/>
    </xf>
    <xf numFmtId="0" fontId="17" fillId="11" borderId="0" xfId="0" applyFont="1" applyFill="1" applyAlignment="1">
      <alignment horizontal="left" vertical="center"/>
    </xf>
    <xf numFmtId="0" fontId="16" fillId="11" borderId="0" xfId="0" applyFont="1" applyFill="1" applyAlignment="1">
      <alignment horizontal="center" vertical="center"/>
    </xf>
    <xf numFmtId="0" fontId="19" fillId="3" borderId="6" xfId="0" applyFont="1" applyFill="1" applyBorder="1" applyAlignment="1">
      <alignment horizontal="center" vertical="center"/>
    </xf>
    <xf numFmtId="14" fontId="18" fillId="3" borderId="9"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30" fillId="6" borderId="0" xfId="0" applyFont="1" applyFill="1" applyAlignment="1">
      <alignment horizontal="center" vertical="center"/>
    </xf>
    <xf numFmtId="0" fontId="30" fillId="6" borderId="0" xfId="4" applyFont="1" applyFill="1" applyAlignment="1">
      <alignment horizontal="center" vertical="center"/>
    </xf>
    <xf numFmtId="0" fontId="30" fillId="6" borderId="0" xfId="0" applyFont="1" applyFill="1" applyAlignment="1">
      <alignment horizontal="center" vertical="center" wrapText="1"/>
    </xf>
    <xf numFmtId="0" fontId="30" fillId="6" borderId="0" xfId="0" applyFont="1" applyFill="1" applyAlignment="1">
      <alignment horizontal="center" vertical="center" wrapText="1" shrinkToFit="1"/>
    </xf>
    <xf numFmtId="164" fontId="30" fillId="6" borderId="0" xfId="1" applyNumberFormat="1" applyFont="1" applyFill="1" applyAlignment="1">
      <alignment horizontal="center" vertical="center" wrapText="1" shrinkToFit="1"/>
    </xf>
    <xf numFmtId="0" fontId="31" fillId="6" borderId="0" xfId="0" applyFont="1" applyFill="1" applyAlignment="1">
      <alignment horizontal="center" vertical="center" wrapText="1"/>
    </xf>
    <xf numFmtId="0" fontId="32" fillId="4" borderId="0" xfId="0" applyFont="1" applyFill="1" applyAlignment="1">
      <alignment horizontal="center" vertical="center"/>
    </xf>
    <xf numFmtId="0" fontId="34" fillId="0" borderId="0" xfId="0" applyFont="1" applyAlignment="1">
      <alignment horizontal="center" vertical="center"/>
    </xf>
    <xf numFmtId="0" fontId="21" fillId="0" borderId="0" xfId="0" applyFont="1" applyAlignment="1">
      <alignment horizontal="center" vertical="center"/>
    </xf>
    <xf numFmtId="164" fontId="16" fillId="0" borderId="0" xfId="1" applyNumberFormat="1" applyFont="1" applyAlignment="1">
      <alignment horizontal="center" vertical="center"/>
    </xf>
    <xf numFmtId="0" fontId="35" fillId="0" borderId="0" xfId="0" applyFont="1" applyAlignment="1">
      <alignment horizontal="center" vertical="center"/>
    </xf>
    <xf numFmtId="0" fontId="25" fillId="11" borderId="0" xfId="0" applyFont="1" applyFill="1" applyAlignment="1">
      <alignment vertical="center"/>
    </xf>
    <xf numFmtId="9" fontId="18" fillId="11" borderId="0" xfId="0" applyNumberFormat="1" applyFont="1" applyFill="1" applyAlignment="1">
      <alignment horizontal="center" vertical="center" wrapText="1"/>
    </xf>
    <xf numFmtId="14" fontId="18" fillId="3" borderId="0" xfId="0" applyNumberFormat="1" applyFont="1" applyFill="1" applyAlignment="1">
      <alignment horizontal="center" vertical="center" wrapText="1"/>
    </xf>
    <xf numFmtId="0" fontId="16" fillId="3" borderId="0" xfId="0" applyFont="1" applyFill="1" applyAlignment="1">
      <alignment horizontal="center" vertical="center" wrapText="1"/>
    </xf>
    <xf numFmtId="14" fontId="18" fillId="0" borderId="3"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0" fontId="23" fillId="11" borderId="0" xfId="0" applyFont="1" applyFill="1" applyAlignment="1">
      <alignment horizontal="center" vertical="center"/>
    </xf>
    <xf numFmtId="10" fontId="19" fillId="11" borderId="0" xfId="0" applyNumberFormat="1" applyFont="1" applyFill="1" applyAlignment="1">
      <alignment horizontal="center" vertical="center" wrapText="1"/>
    </xf>
    <xf numFmtId="0" fontId="18" fillId="11" borderId="0" xfId="0" applyFont="1" applyFill="1" applyAlignment="1">
      <alignment horizontal="center" vertical="center" wrapText="1"/>
    </xf>
    <xf numFmtId="10" fontId="29" fillId="11" borderId="0" xfId="1" applyNumberFormat="1" applyFont="1" applyFill="1" applyAlignment="1">
      <alignment horizontal="center" vertical="center"/>
    </xf>
    <xf numFmtId="6" fontId="20" fillId="11" borderId="0" xfId="0" applyNumberFormat="1" applyFont="1" applyFill="1" applyAlignment="1">
      <alignment horizontal="center" vertical="center" wrapText="1"/>
    </xf>
    <xf numFmtId="14" fontId="20" fillId="11" borderId="0" xfId="0" applyNumberFormat="1" applyFont="1" applyFill="1" applyAlignment="1">
      <alignment horizontal="center" vertical="center" wrapText="1"/>
    </xf>
    <xf numFmtId="0" fontId="16" fillId="11" borderId="0" xfId="0" applyFont="1" applyFill="1" applyAlignment="1">
      <alignment horizontal="center" vertical="center" wrapText="1"/>
    </xf>
    <xf numFmtId="0" fontId="20" fillId="11" borderId="0" xfId="0" applyFont="1" applyFill="1" applyAlignment="1">
      <alignment horizontal="center" vertical="center" wrapText="1"/>
    </xf>
    <xf numFmtId="0" fontId="36" fillId="5" borderId="0" xfId="0" applyFont="1" applyFill="1" applyAlignment="1">
      <alignment vertical="center" wrapText="1"/>
    </xf>
    <xf numFmtId="0" fontId="16" fillId="0" borderId="0" xfId="4" applyFont="1" applyFill="1" applyAlignment="1">
      <alignment horizontal="center" vertical="center"/>
    </xf>
    <xf numFmtId="0" fontId="16" fillId="0" borderId="0" xfId="4" applyFont="1" applyFill="1" applyBorder="1" applyAlignment="1">
      <alignment horizontal="center" vertical="center"/>
    </xf>
    <xf numFmtId="0" fontId="16" fillId="0" borderId="15" xfId="4" applyFont="1" applyBorder="1" applyAlignment="1">
      <alignment vertical="center"/>
    </xf>
    <xf numFmtId="0" fontId="16" fillId="0" borderId="16" xfId="4" applyFont="1" applyBorder="1" applyAlignment="1">
      <alignment vertical="center"/>
    </xf>
    <xf numFmtId="0" fontId="18" fillId="0" borderId="0" xfId="4" applyFont="1" applyBorder="1" applyAlignment="1">
      <alignment vertical="center"/>
    </xf>
    <xf numFmtId="0" fontId="18" fillId="0" borderId="0" xfId="4" applyFont="1" applyFill="1" applyBorder="1" applyAlignment="1">
      <alignment vertical="center"/>
    </xf>
    <xf numFmtId="0" fontId="16" fillId="0" borderId="18" xfId="4" applyFont="1" applyBorder="1" applyAlignment="1">
      <alignment vertical="center"/>
    </xf>
    <xf numFmtId="0" fontId="16" fillId="0" borderId="19" xfId="4" applyFont="1" applyBorder="1" applyAlignment="1">
      <alignment vertical="center"/>
    </xf>
    <xf numFmtId="0" fontId="16" fillId="0" borderId="0" xfId="4" applyFont="1" applyBorder="1" applyAlignment="1">
      <alignment vertical="center"/>
    </xf>
    <xf numFmtId="0" fontId="16" fillId="0" borderId="0" xfId="4" applyFont="1" applyAlignment="1">
      <alignment horizontal="center" vertical="center"/>
    </xf>
    <xf numFmtId="0" fontId="21" fillId="0" borderId="0" xfId="4" applyFont="1" applyAlignment="1">
      <alignment horizontal="center" vertical="center"/>
    </xf>
    <xf numFmtId="164" fontId="16" fillId="0" borderId="0" xfId="5" applyNumberFormat="1" applyFont="1" applyAlignment="1">
      <alignment horizontal="center" vertical="center"/>
    </xf>
    <xf numFmtId="0" fontId="25" fillId="6" borderId="0" xfId="4" applyFont="1" applyFill="1" applyAlignment="1">
      <alignment horizontal="center" vertical="center" wrapText="1"/>
    </xf>
    <xf numFmtId="0" fontId="25" fillId="6" borderId="0" xfId="4" applyFont="1" applyFill="1" applyAlignment="1">
      <alignment horizontal="center" vertical="center" wrapText="1" shrinkToFit="1"/>
    </xf>
    <xf numFmtId="164" fontId="25" fillId="6" borderId="0" xfId="5" applyNumberFormat="1" applyFont="1" applyFill="1" applyAlignment="1">
      <alignment horizontal="center" vertical="center" wrapText="1" shrinkToFit="1"/>
    </xf>
    <xf numFmtId="0" fontId="26" fillId="6" borderId="0" xfId="4" applyFont="1" applyFill="1" applyAlignment="1">
      <alignment horizontal="center" vertical="center" wrapText="1"/>
    </xf>
    <xf numFmtId="0" fontId="27" fillId="0" borderId="0" xfId="4" applyFont="1" applyFill="1" applyAlignment="1">
      <alignment horizontal="center" vertical="center"/>
    </xf>
    <xf numFmtId="0" fontId="25" fillId="11" borderId="0" xfId="4" applyFont="1" applyFill="1" applyAlignment="1">
      <alignment vertical="center"/>
    </xf>
    <xf numFmtId="14" fontId="16" fillId="3" borderId="1" xfId="4" applyNumberFormat="1" applyFont="1" applyFill="1" applyBorder="1" applyAlignment="1">
      <alignment horizontal="center" vertical="center" wrapText="1"/>
    </xf>
    <xf numFmtId="0" fontId="16" fillId="3" borderId="1" xfId="4" applyFont="1" applyFill="1" applyBorder="1" applyAlignment="1">
      <alignment horizontal="center" vertical="center"/>
    </xf>
    <xf numFmtId="0" fontId="16" fillId="3" borderId="1" xfId="4" applyFont="1" applyFill="1" applyBorder="1" applyAlignment="1">
      <alignment horizontal="center" vertical="center" wrapText="1"/>
    </xf>
    <xf numFmtId="0" fontId="20" fillId="3" borderId="1" xfId="4" applyFont="1" applyFill="1" applyBorder="1" applyAlignment="1">
      <alignment horizontal="center" vertical="center" wrapText="1"/>
    </xf>
    <xf numFmtId="0" fontId="17" fillId="11" borderId="0" xfId="4" applyFont="1" applyFill="1" applyAlignment="1">
      <alignment vertical="center"/>
    </xf>
    <xf numFmtId="14" fontId="18" fillId="3" borderId="1" xfId="4" applyNumberFormat="1" applyFont="1" applyFill="1" applyBorder="1" applyAlignment="1">
      <alignment horizontal="center" vertical="center" wrapText="1"/>
    </xf>
    <xf numFmtId="0" fontId="36" fillId="5" borderId="0" xfId="4" applyFont="1" applyFill="1" applyBorder="1" applyAlignment="1">
      <alignment vertical="center" wrapText="1"/>
    </xf>
    <xf numFmtId="0" fontId="16" fillId="3" borderId="14" xfId="4" applyFont="1" applyFill="1" applyBorder="1" applyAlignment="1">
      <alignment vertical="center"/>
    </xf>
    <xf numFmtId="0" fontId="16" fillId="3" borderId="15" xfId="4" applyFont="1" applyFill="1" applyBorder="1" applyAlignment="1">
      <alignment vertical="center"/>
    </xf>
    <xf numFmtId="0" fontId="18" fillId="3" borderId="0" xfId="4" applyFont="1" applyFill="1" applyBorder="1" applyAlignment="1">
      <alignment vertical="center"/>
    </xf>
    <xf numFmtId="0" fontId="16" fillId="3" borderId="17" xfId="4" applyFont="1" applyFill="1" applyBorder="1" applyAlignment="1">
      <alignment vertical="center"/>
    </xf>
    <xf numFmtId="0" fontId="16" fillId="3" borderId="18" xfId="4" applyFont="1" applyFill="1" applyBorder="1" applyAlignment="1">
      <alignment vertical="center"/>
    </xf>
    <xf numFmtId="0" fontId="21" fillId="2" borderId="0" xfId="4" applyFont="1" applyFill="1" applyAlignment="1">
      <alignment vertical="center" wrapText="1"/>
    </xf>
    <xf numFmtId="0" fontId="16" fillId="2" borderId="0" xfId="4" applyFont="1" applyFill="1" applyAlignment="1">
      <alignment vertical="center" wrapText="1"/>
    </xf>
    <xf numFmtId="0" fontId="19" fillId="11" borderId="0" xfId="0" applyFont="1" applyFill="1" applyAlignment="1">
      <alignment horizontal="left" vertical="center"/>
    </xf>
    <xf numFmtId="0" fontId="19" fillId="0" borderId="0" xfId="0" applyFont="1" applyFill="1" applyAlignment="1">
      <alignment horizontal="left" vertical="center"/>
    </xf>
    <xf numFmtId="0" fontId="38" fillId="6" borderId="0" xfId="0" applyFont="1" applyFill="1" applyAlignment="1">
      <alignment horizontal="center" vertical="center" wrapText="1"/>
    </xf>
    <xf numFmtId="0" fontId="39" fillId="11" borderId="0" xfId="0" applyFont="1" applyFill="1" applyAlignment="1">
      <alignment horizontal="center" vertical="center" wrapText="1"/>
    </xf>
    <xf numFmtId="0" fontId="40" fillId="5" borderId="0" xfId="0" applyFont="1" applyFill="1" applyAlignment="1">
      <alignment vertical="center" wrapText="1"/>
    </xf>
    <xf numFmtId="0" fontId="39" fillId="0" borderId="0" xfId="0" applyFont="1" applyAlignment="1">
      <alignment horizontal="center" vertical="center"/>
    </xf>
    <xf numFmtId="0" fontId="21" fillId="0" borderId="1" xfId="0" applyFont="1" applyFill="1" applyBorder="1" applyAlignment="1">
      <alignment horizontal="center" vertical="center" wrapText="1"/>
    </xf>
    <xf numFmtId="0" fontId="21" fillId="11" borderId="0" xfId="0" applyFont="1" applyFill="1" applyAlignment="1">
      <alignment horizontal="left" vertical="center"/>
    </xf>
    <xf numFmtId="0" fontId="25" fillId="19" borderId="0" xfId="0" applyFont="1" applyFill="1" applyAlignment="1">
      <alignment horizontal="left" vertical="center"/>
    </xf>
    <xf numFmtId="0" fontId="19" fillId="19" borderId="0" xfId="0" applyFont="1" applyFill="1" applyAlignment="1">
      <alignment horizontal="left" vertical="center"/>
    </xf>
    <xf numFmtId="0" fontId="37" fillId="0" borderId="0" xfId="4" applyFont="1" applyFill="1" applyAlignment="1">
      <alignment vertical="center"/>
    </xf>
    <xf numFmtId="0" fontId="18" fillId="0" borderId="5" xfId="0" applyFont="1" applyBorder="1" applyAlignment="1">
      <alignment horizontal="left" vertical="center" wrapText="1"/>
    </xf>
    <xf numFmtId="0" fontId="18" fillId="0" borderId="30" xfId="0" applyFont="1" applyBorder="1" applyAlignment="1">
      <alignment horizontal="left" vertical="center" wrapText="1"/>
    </xf>
    <xf numFmtId="0" fontId="16"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Fill="1" applyBorder="1" applyAlignment="1">
      <alignment horizontal="left" vertical="center" wrapText="1"/>
    </xf>
    <xf numFmtId="0" fontId="19" fillId="0" borderId="0" xfId="4" applyFont="1" applyFill="1" applyAlignment="1">
      <alignment vertical="center"/>
    </xf>
    <xf numFmtId="0" fontId="21" fillId="0" borderId="0" xfId="0" applyFont="1" applyFill="1" applyAlignment="1">
      <alignment horizontal="left" vertical="center"/>
    </xf>
    <xf numFmtId="0" fontId="16" fillId="0" borderId="5" xfId="0" applyFont="1" applyBorder="1" applyAlignment="1">
      <alignment horizontal="left" vertical="center" wrapText="1"/>
    </xf>
    <xf numFmtId="0" fontId="25" fillId="19" borderId="0" xfId="0" applyFont="1" applyFill="1" applyAlignment="1">
      <alignment horizontal="left" vertical="center" wrapText="1"/>
    </xf>
    <xf numFmtId="0" fontId="41" fillId="0" borderId="0" xfId="0" applyFont="1"/>
    <xf numFmtId="0" fontId="38" fillId="11" borderId="0" xfId="0" applyFont="1" applyFill="1" applyAlignment="1">
      <alignment horizontal="left" vertical="center"/>
    </xf>
    <xf numFmtId="0" fontId="38" fillId="19" borderId="0" xfId="0" applyFont="1" applyFill="1" applyAlignment="1">
      <alignment horizontal="left" vertical="center"/>
    </xf>
    <xf numFmtId="0" fontId="38" fillId="3" borderId="0" xfId="0" applyFont="1" applyFill="1" applyAlignment="1">
      <alignment horizontal="left" vertical="center"/>
    </xf>
    <xf numFmtId="0" fontId="2" fillId="0" borderId="29" xfId="0" applyFont="1" applyFill="1" applyBorder="1" applyAlignment="1">
      <alignment horizontal="center" vertical="center" wrapText="1"/>
    </xf>
    <xf numFmtId="0" fontId="42" fillId="0" borderId="13" xfId="0" applyFont="1" applyBorder="1" applyAlignment="1">
      <alignment horizontal="left" vertical="center"/>
    </xf>
    <xf numFmtId="0" fontId="39" fillId="0" borderId="13" xfId="0" applyFont="1" applyBorder="1" applyAlignment="1">
      <alignment horizontal="left" vertical="center"/>
    </xf>
    <xf numFmtId="0" fontId="43" fillId="0" borderId="13" xfId="0" applyFont="1" applyBorder="1" applyAlignment="1">
      <alignment horizontal="left" vertical="center"/>
    </xf>
    <xf numFmtId="0" fontId="2" fillId="0" borderId="0" xfId="0" applyFont="1" applyFill="1" applyAlignment="1">
      <alignment horizontal="center" vertical="center"/>
    </xf>
    <xf numFmtId="0" fontId="38" fillId="11" borderId="0" xfId="4" applyFont="1" applyFill="1" applyAlignment="1">
      <alignment vertical="center"/>
    </xf>
    <xf numFmtId="14" fontId="16" fillId="3" borderId="4" xfId="0" applyNumberFormat="1" applyFont="1" applyFill="1" applyBorder="1" applyAlignment="1">
      <alignment horizontal="center" vertical="center" wrapText="1"/>
    </xf>
    <xf numFmtId="14" fontId="16" fillId="0" borderId="4" xfId="0" applyNumberFormat="1" applyFont="1" applyFill="1" applyBorder="1" applyAlignment="1">
      <alignment horizontal="center" vertical="center" wrapText="1"/>
    </xf>
    <xf numFmtId="14"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3" borderId="3" xfId="0" applyFont="1" applyFill="1" applyBorder="1" applyAlignment="1">
      <alignment horizontal="center" vertical="center" wrapText="1"/>
    </xf>
    <xf numFmtId="10" fontId="21" fillId="0" borderId="1" xfId="0" applyNumberFormat="1" applyFont="1" applyFill="1" applyBorder="1" applyAlignment="1">
      <alignment horizontal="center" vertical="center"/>
    </xf>
    <xf numFmtId="6" fontId="16" fillId="0" borderId="2" xfId="0" applyNumberFormat="1" applyFont="1" applyFill="1" applyBorder="1" applyAlignment="1">
      <alignment horizontal="center" vertical="center" wrapText="1"/>
    </xf>
    <xf numFmtId="10" fontId="22" fillId="3" borderId="1" xfId="1" applyNumberFormat="1" applyFont="1" applyFill="1" applyBorder="1" applyAlignment="1">
      <alignment horizontal="center" vertical="center"/>
    </xf>
    <xf numFmtId="9" fontId="20" fillId="8" borderId="2" xfId="0" applyNumberFormat="1" applyFont="1" applyFill="1" applyBorder="1" applyAlignment="1">
      <alignment horizontal="center" vertical="center" wrapText="1"/>
    </xf>
    <xf numFmtId="9" fontId="18" fillId="0" borderId="3" xfId="0" applyNumberFormat="1" applyFont="1" applyBorder="1" applyAlignment="1">
      <alignment horizontal="center" vertical="center" wrapText="1"/>
    </xf>
    <xf numFmtId="6" fontId="16" fillId="3" borderId="2" xfId="0" applyNumberFormat="1" applyFont="1" applyFill="1" applyBorder="1" applyAlignment="1">
      <alignment horizontal="center" vertical="center" wrapText="1"/>
    </xf>
    <xf numFmtId="14" fontId="18" fillId="3" borderId="2" xfId="0" applyNumberFormat="1" applyFont="1" applyFill="1" applyBorder="1" applyAlignment="1">
      <alignment horizontal="center" vertical="center" wrapText="1"/>
    </xf>
    <xf numFmtId="9" fontId="18" fillId="10" borderId="1" xfId="0" applyNumberFormat="1" applyFont="1" applyFill="1" applyBorder="1" applyAlignment="1">
      <alignment horizontal="center" vertical="center" wrapText="1"/>
    </xf>
    <xf numFmtId="6" fontId="16" fillId="3" borderId="3" xfId="0" applyNumberFormat="1"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21" fillId="3" borderId="6" xfId="0" applyFont="1" applyFill="1" applyBorder="1" applyAlignment="1">
      <alignment horizontal="center" vertical="center" wrapText="1"/>
    </xf>
    <xf numFmtId="9" fontId="16" fillId="0" borderId="3"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21" fillId="0" borderId="1" xfId="4" applyFont="1" applyBorder="1" applyAlignment="1">
      <alignment horizontal="center" vertical="center" wrapText="1"/>
    </xf>
    <xf numFmtId="10" fontId="22" fillId="0" borderId="1" xfId="5" applyNumberFormat="1" applyFont="1" applyFill="1" applyBorder="1" applyAlignment="1">
      <alignment horizontal="center" vertical="center"/>
    </xf>
    <xf numFmtId="10" fontId="29" fillId="8" borderId="1" xfId="5" applyNumberFormat="1" applyFont="1" applyFill="1" applyBorder="1" applyAlignment="1">
      <alignment horizontal="center" vertical="center"/>
    </xf>
    <xf numFmtId="9" fontId="20" fillId="3" borderId="1" xfId="4" applyNumberFormat="1" applyFont="1" applyFill="1" applyBorder="1" applyAlignment="1">
      <alignment horizontal="center" vertical="center"/>
    </xf>
    <xf numFmtId="10" fontId="29" fillId="14" borderId="1" xfId="5" applyNumberFormat="1" applyFont="1" applyFill="1" applyBorder="1" applyAlignment="1">
      <alignment horizontal="center" vertical="center"/>
    </xf>
    <xf numFmtId="9" fontId="18" fillId="3" borderId="1" xfId="4" applyNumberFormat="1" applyFont="1" applyFill="1" applyBorder="1" applyAlignment="1">
      <alignment horizontal="center" vertical="center"/>
    </xf>
    <xf numFmtId="10" fontId="21" fillId="0" borderId="1" xfId="0" applyNumberFormat="1" applyFont="1" applyFill="1" applyBorder="1" applyAlignment="1">
      <alignment horizontal="center" vertical="center" wrapText="1"/>
    </xf>
    <xf numFmtId="10" fontId="29" fillId="10" borderId="1" xfId="5" applyNumberFormat="1" applyFont="1" applyFill="1" applyBorder="1" applyAlignment="1">
      <alignment horizontal="center" vertical="center"/>
    </xf>
    <xf numFmtId="9" fontId="16" fillId="9" borderId="1" xfId="4" applyNumberFormat="1" applyFont="1" applyFill="1" applyBorder="1" applyAlignment="1">
      <alignment horizontal="center" vertical="center"/>
    </xf>
    <xf numFmtId="10" fontId="29" fillId="7" borderId="1" xfId="5" applyNumberFormat="1" applyFont="1" applyFill="1" applyBorder="1" applyAlignment="1">
      <alignment horizontal="center" vertical="center"/>
    </xf>
    <xf numFmtId="9" fontId="16" fillId="3" borderId="1" xfId="4" applyNumberFormat="1" applyFont="1" applyFill="1" applyBorder="1" applyAlignment="1">
      <alignment horizontal="center" vertical="center"/>
    </xf>
    <xf numFmtId="10" fontId="29" fillId="13" borderId="1" xfId="5" applyNumberFormat="1" applyFont="1" applyFill="1" applyBorder="1" applyAlignment="1">
      <alignment horizontal="center" vertical="center"/>
    </xf>
    <xf numFmtId="6" fontId="18" fillId="3" borderId="1" xfId="4" applyNumberFormat="1" applyFont="1" applyFill="1" applyBorder="1" applyAlignment="1">
      <alignment horizontal="center" vertical="center"/>
    </xf>
    <xf numFmtId="14" fontId="16" fillId="3" borderId="1" xfId="4" applyNumberFormat="1" applyFont="1" applyFill="1" applyBorder="1" applyAlignment="1">
      <alignment horizontal="center" vertical="center"/>
    </xf>
    <xf numFmtId="14" fontId="18" fillId="3" borderId="1" xfId="4" applyNumberFormat="1" applyFont="1" applyFill="1" applyBorder="1" applyAlignment="1">
      <alignment horizontal="center" vertical="center"/>
    </xf>
    <xf numFmtId="14" fontId="20" fillId="3" borderId="1" xfId="4" applyNumberFormat="1" applyFont="1" applyFill="1" applyBorder="1" applyAlignment="1">
      <alignment horizontal="center" vertical="center"/>
    </xf>
    <xf numFmtId="0" fontId="21" fillId="3" borderId="1" xfId="4" applyFont="1" applyFill="1" applyBorder="1" applyAlignment="1">
      <alignment horizontal="center" vertical="center"/>
    </xf>
    <xf numFmtId="9" fontId="20" fillId="0" borderId="1" xfId="4" applyNumberFormat="1" applyFont="1" applyBorder="1" applyAlignment="1">
      <alignment horizontal="center" vertical="center" wrapText="1"/>
    </xf>
    <xf numFmtId="9" fontId="16" fillId="0" borderId="1" xfId="4" applyNumberFormat="1" applyFont="1" applyBorder="1" applyAlignment="1">
      <alignment horizontal="center" vertical="center" wrapText="1"/>
    </xf>
    <xf numFmtId="10" fontId="29" fillId="7" borderId="1" xfId="5" applyNumberFormat="1" applyFont="1" applyFill="1" applyBorder="1" applyAlignment="1">
      <alignment horizontal="center" vertical="center" wrapText="1"/>
    </xf>
    <xf numFmtId="10" fontId="29" fillId="20" borderId="1" xfId="5" applyNumberFormat="1" applyFont="1" applyFill="1" applyBorder="1" applyAlignment="1">
      <alignment horizontal="center" vertical="center" wrapText="1"/>
    </xf>
    <xf numFmtId="10" fontId="29" fillId="8" borderId="1" xfId="5" applyNumberFormat="1" applyFont="1" applyFill="1" applyBorder="1" applyAlignment="1">
      <alignment horizontal="center" vertical="center" wrapText="1"/>
    </xf>
    <xf numFmtId="10" fontId="29" fillId="10" borderId="1" xfId="5" applyNumberFormat="1" applyFont="1" applyFill="1" applyBorder="1" applyAlignment="1">
      <alignment horizontal="center" vertical="center" wrapText="1"/>
    </xf>
    <xf numFmtId="9" fontId="18" fillId="0" borderId="1" xfId="4" applyNumberFormat="1" applyFont="1" applyBorder="1" applyAlignment="1">
      <alignment horizontal="center" vertical="center" wrapText="1"/>
    </xf>
    <xf numFmtId="10" fontId="22" fillId="3" borderId="1" xfId="5" applyNumberFormat="1" applyFont="1" applyFill="1" applyBorder="1" applyAlignment="1">
      <alignment horizontal="center" vertical="center"/>
    </xf>
    <xf numFmtId="10" fontId="29" fillId="18" borderId="1" xfId="5" applyNumberFormat="1" applyFont="1" applyFill="1" applyBorder="1" applyAlignment="1">
      <alignment horizontal="center" vertical="center"/>
    </xf>
    <xf numFmtId="10" fontId="29" fillId="18" borderId="1" xfId="5" applyNumberFormat="1" applyFont="1" applyFill="1" applyBorder="1" applyAlignment="1">
      <alignment horizontal="center" vertical="center" wrapText="1"/>
    </xf>
    <xf numFmtId="0" fontId="21" fillId="3" borderId="1" xfId="4" applyFont="1" applyFill="1" applyBorder="1" applyAlignment="1">
      <alignment horizontal="center" vertical="center" wrapText="1"/>
    </xf>
    <xf numFmtId="0" fontId="16" fillId="0" borderId="13" xfId="0" applyFont="1" applyBorder="1" applyAlignment="1">
      <alignment horizontal="left" vertical="center"/>
    </xf>
    <xf numFmtId="0" fontId="18" fillId="0" borderId="13" xfId="0" applyFont="1" applyBorder="1" applyAlignment="1">
      <alignment horizontal="left" vertical="center"/>
    </xf>
    <xf numFmtId="0" fontId="16" fillId="3" borderId="0" xfId="4" applyFont="1" applyFill="1" applyBorder="1" applyAlignment="1">
      <alignment vertical="center"/>
    </xf>
    <xf numFmtId="9" fontId="16" fillId="3" borderId="1" xfId="4" applyNumberFormat="1" applyFont="1" applyFill="1" applyBorder="1" applyAlignment="1">
      <alignment horizontal="center" vertical="center" wrapText="1"/>
    </xf>
    <xf numFmtId="9" fontId="18" fillId="8" borderId="1" xfId="0" applyNumberFormat="1" applyFont="1" applyFill="1" applyBorder="1" applyAlignment="1">
      <alignment horizontal="center" vertical="center" wrapText="1"/>
    </xf>
    <xf numFmtId="6" fontId="18" fillId="3" borderId="4" xfId="0" applyNumberFormat="1" applyFont="1" applyFill="1" applyBorder="1" applyAlignment="1">
      <alignment horizontal="center" vertical="center"/>
    </xf>
    <xf numFmtId="9" fontId="16" fillId="14" borderId="3" xfId="0" applyNumberFormat="1" applyFont="1" applyFill="1" applyBorder="1" applyAlignment="1">
      <alignment horizontal="center" vertical="center" wrapText="1"/>
    </xf>
    <xf numFmtId="0" fontId="19" fillId="0" borderId="0" xfId="0" applyFont="1" applyAlignment="1">
      <alignment horizontal="left" vertical="center"/>
    </xf>
    <xf numFmtId="6" fontId="16" fillId="0" borderId="1" xfId="0" applyNumberFormat="1" applyFont="1" applyFill="1" applyBorder="1" applyAlignment="1">
      <alignment horizontal="center" vertical="center" wrapText="1"/>
    </xf>
    <xf numFmtId="10" fontId="22" fillId="0" borderId="1" xfId="1" applyNumberFormat="1" applyFont="1" applyFill="1" applyBorder="1" applyAlignment="1">
      <alignment horizontal="center" vertical="center"/>
    </xf>
    <xf numFmtId="6" fontId="18" fillId="3" borderId="1" xfId="0" applyNumberFormat="1" applyFont="1" applyFill="1" applyBorder="1" applyAlignment="1">
      <alignment horizontal="center" vertical="center"/>
    </xf>
    <xf numFmtId="6" fontId="18" fillId="3" borderId="1" xfId="0" applyNumberFormat="1" applyFont="1" applyFill="1" applyBorder="1" applyAlignment="1">
      <alignment horizontal="center" vertical="center" wrapText="1"/>
    </xf>
    <xf numFmtId="14" fontId="20" fillId="3" borderId="1" xfId="0" applyNumberFormat="1" applyFont="1" applyFill="1" applyBorder="1" applyAlignment="1">
      <alignment horizontal="center" vertical="center"/>
    </xf>
    <xf numFmtId="14" fontId="18" fillId="3" borderId="1" xfId="0" applyNumberFormat="1" applyFont="1" applyFill="1" applyBorder="1" applyAlignment="1">
      <alignment horizontal="center" vertical="center"/>
    </xf>
    <xf numFmtId="0" fontId="28" fillId="0" borderId="1" xfId="0" applyFont="1" applyBorder="1" applyAlignment="1">
      <alignment horizontal="center" vertical="center" wrapText="1"/>
    </xf>
    <xf numFmtId="10" fontId="22" fillId="0" borderId="4" xfId="1" applyNumberFormat="1" applyFont="1" applyFill="1" applyBorder="1" applyAlignment="1">
      <alignment horizontal="center" vertical="center"/>
    </xf>
    <xf numFmtId="9" fontId="18" fillId="17" borderId="1" xfId="0" applyNumberFormat="1" applyFont="1" applyFill="1" applyBorder="1" applyAlignment="1">
      <alignment horizontal="center" vertical="center" wrapText="1"/>
    </xf>
    <xf numFmtId="6" fontId="18" fillId="0" borderId="3" xfId="0" applyNumberFormat="1" applyFont="1" applyFill="1" applyBorder="1" applyAlignment="1">
      <alignment horizontal="center" vertical="center" wrapText="1"/>
    </xf>
    <xf numFmtId="9" fontId="24" fillId="17" borderId="1" xfId="0" applyNumberFormat="1" applyFont="1" applyFill="1" applyBorder="1" applyAlignment="1">
      <alignment horizontal="center" vertical="center" wrapText="1"/>
    </xf>
    <xf numFmtId="6" fontId="16" fillId="0" borderId="3" xfId="0" applyNumberFormat="1" applyFont="1" applyBorder="1" applyAlignment="1">
      <alignment horizontal="center" vertical="center" wrapText="1"/>
    </xf>
    <xf numFmtId="6" fontId="16" fillId="0" borderId="3" xfId="0" applyNumberFormat="1" applyFont="1" applyFill="1" applyBorder="1" applyAlignment="1">
      <alignment horizontal="center" vertical="center" wrapText="1"/>
    </xf>
    <xf numFmtId="14" fontId="16" fillId="0" borderId="3" xfId="0" applyNumberFormat="1" applyFont="1" applyFill="1" applyBorder="1" applyAlignment="1">
      <alignment horizontal="center" vertical="center" wrapText="1"/>
    </xf>
    <xf numFmtId="6" fontId="16" fillId="3" borderId="4" xfId="0" applyNumberFormat="1" applyFont="1" applyFill="1" applyBorder="1" applyAlignment="1">
      <alignment horizontal="center" vertical="center"/>
    </xf>
    <xf numFmtId="14" fontId="16" fillId="3" borderId="1" xfId="0" applyNumberFormat="1" applyFont="1" applyFill="1" applyBorder="1" applyAlignment="1">
      <alignment horizontal="center" vertical="center"/>
    </xf>
    <xf numFmtId="6" fontId="16" fillId="0" borderId="4" xfId="0" applyNumberFormat="1" applyFont="1" applyFill="1" applyBorder="1" applyAlignment="1">
      <alignment horizontal="center" vertical="center"/>
    </xf>
    <xf numFmtId="14" fontId="16"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9" fontId="16" fillId="0" borderId="1" xfId="0" applyNumberFormat="1" applyFont="1" applyFill="1" applyBorder="1" applyAlignment="1">
      <alignment horizontal="center" vertical="center"/>
    </xf>
    <xf numFmtId="9" fontId="16" fillId="0" borderId="1" xfId="0" applyNumberFormat="1" applyFont="1" applyBorder="1" applyAlignment="1">
      <alignment horizontal="center" vertical="center" wrapText="1"/>
    </xf>
    <xf numFmtId="9" fontId="16" fillId="3" borderId="1" xfId="0" applyNumberFormat="1" applyFont="1" applyFill="1" applyBorder="1" applyAlignment="1">
      <alignment horizontal="center" vertical="center"/>
    </xf>
    <xf numFmtId="9" fontId="16" fillId="0" borderId="1" xfId="0" applyNumberFormat="1" applyFont="1" applyFill="1" applyBorder="1" applyAlignment="1">
      <alignment horizontal="center" vertical="center" wrapText="1"/>
    </xf>
    <xf numFmtId="9" fontId="16" fillId="0" borderId="3" xfId="0" applyNumberFormat="1" applyFont="1" applyFill="1" applyBorder="1" applyAlignment="1">
      <alignment horizontal="center" vertical="center" wrapText="1"/>
    </xf>
    <xf numFmtId="9" fontId="16" fillId="0" borderId="1" xfId="0" applyNumberFormat="1" applyFont="1" applyBorder="1" applyAlignment="1">
      <alignment horizontal="center" vertical="center"/>
    </xf>
    <xf numFmtId="0" fontId="16" fillId="0" borderId="0" xfId="4" applyFont="1" applyFill="1" applyBorder="1" applyAlignment="1">
      <alignment vertical="center"/>
    </xf>
    <xf numFmtId="6" fontId="16" fillId="3" borderId="1" xfId="4" applyNumberFormat="1" applyFont="1" applyFill="1" applyBorder="1" applyAlignment="1">
      <alignment horizontal="center" vertical="center"/>
    </xf>
    <xf numFmtId="0" fontId="16" fillId="0" borderId="13" xfId="0" applyFont="1" applyBorder="1" applyAlignment="1">
      <alignment horizontal="left" vertical="center"/>
    </xf>
    <xf numFmtId="0" fontId="17" fillId="3" borderId="13" xfId="0" applyFont="1" applyFill="1" applyBorder="1" applyAlignment="1">
      <alignment horizontal="left" vertical="center"/>
    </xf>
    <xf numFmtId="0" fontId="17" fillId="0" borderId="13" xfId="0" applyFont="1" applyBorder="1" applyAlignment="1">
      <alignment horizontal="left" vertical="center"/>
    </xf>
    <xf numFmtId="0" fontId="16" fillId="0" borderId="13" xfId="0" applyFont="1" applyBorder="1" applyAlignment="1">
      <alignment horizontal="left" vertical="center"/>
    </xf>
    <xf numFmtId="0" fontId="44" fillId="0" borderId="0" xfId="0" applyFont="1" applyAlignment="1">
      <alignment vertical="center"/>
    </xf>
    <xf numFmtId="0" fontId="21" fillId="3" borderId="13" xfId="0" applyFont="1" applyFill="1" applyBorder="1" applyAlignment="1">
      <alignment horizontal="left" vertical="center"/>
    </xf>
    <xf numFmtId="0" fontId="21" fillId="0" borderId="13" xfId="0" applyFont="1" applyBorder="1" applyAlignment="1">
      <alignment horizontal="left" vertical="center"/>
    </xf>
    <xf numFmtId="6"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9" fontId="18" fillId="0" borderId="1" xfId="0" applyNumberFormat="1" applyFont="1" applyFill="1" applyBorder="1" applyAlignment="1">
      <alignment horizontal="center" vertical="center"/>
    </xf>
    <xf numFmtId="9" fontId="18" fillId="21" borderId="1" xfId="0" applyNumberFormat="1" applyFont="1" applyFill="1" applyBorder="1" applyAlignment="1">
      <alignment horizontal="center" vertical="center" wrapText="1"/>
    </xf>
    <xf numFmtId="9" fontId="24" fillId="21" borderId="1" xfId="0" applyNumberFormat="1" applyFont="1" applyFill="1" applyBorder="1" applyAlignment="1">
      <alignment horizontal="center" vertical="center" wrapText="1"/>
    </xf>
    <xf numFmtId="9" fontId="24" fillId="21" borderId="2" xfId="0" applyNumberFormat="1" applyFont="1" applyFill="1" applyBorder="1" applyAlignment="1">
      <alignment horizontal="center" vertical="center" wrapText="1"/>
    </xf>
    <xf numFmtId="0" fontId="39" fillId="3" borderId="0" xfId="0" applyFont="1" applyFill="1" applyAlignment="1">
      <alignment horizontal="center" vertical="center" wrapText="1"/>
    </xf>
    <xf numFmtId="0" fontId="17" fillId="19" borderId="0" xfId="0" applyFont="1" applyFill="1" applyAlignment="1">
      <alignment horizontal="left" vertical="center"/>
    </xf>
    <xf numFmtId="0" fontId="45" fillId="19" borderId="0" xfId="0" applyFont="1" applyFill="1" applyAlignment="1">
      <alignment horizontal="left" vertical="center"/>
    </xf>
    <xf numFmtId="6" fontId="16" fillId="3" borderId="1" xfId="0" applyNumberFormat="1" applyFont="1" applyFill="1" applyBorder="1" applyAlignment="1">
      <alignment horizontal="center" vertical="center"/>
    </xf>
    <xf numFmtId="10" fontId="21" fillId="0" borderId="3" xfId="0" applyNumberFormat="1" applyFont="1" applyFill="1" applyBorder="1" applyAlignment="1">
      <alignment horizontal="center" vertical="center" wrapText="1"/>
    </xf>
    <xf numFmtId="0" fontId="25" fillId="11" borderId="0" xfId="0" applyFont="1" applyFill="1" applyBorder="1" applyAlignment="1">
      <alignment vertical="center"/>
    </xf>
    <xf numFmtId="0" fontId="38" fillId="11" borderId="0" xfId="0" applyFont="1" applyFill="1" applyBorder="1" applyAlignment="1">
      <alignment vertical="center"/>
    </xf>
    <xf numFmtId="10" fontId="16" fillId="0" borderId="1" xfId="0" applyNumberFormat="1" applyFont="1" applyFill="1" applyBorder="1" applyAlignment="1">
      <alignment horizontal="center" vertical="center" wrapText="1"/>
    </xf>
    <xf numFmtId="6" fontId="16" fillId="0" borderId="8" xfId="0" applyNumberFormat="1"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6" fontId="18" fillId="0" borderId="2"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6" fontId="18" fillId="0" borderId="8" xfId="0" applyNumberFormat="1" applyFont="1" applyFill="1" applyBorder="1" applyAlignment="1">
      <alignment horizontal="center" vertical="center" wrapText="1"/>
    </xf>
    <xf numFmtId="6" fontId="18" fillId="0" borderId="1" xfId="4" applyNumberFormat="1" applyFont="1" applyFill="1" applyBorder="1" applyAlignment="1">
      <alignment horizontal="center" vertical="center" wrapText="1"/>
    </xf>
    <xf numFmtId="0" fontId="18" fillId="0" borderId="1" xfId="4" applyFont="1" applyFill="1" applyBorder="1" applyAlignment="1">
      <alignment horizontal="center" vertical="center" wrapText="1"/>
    </xf>
    <xf numFmtId="9" fontId="18" fillId="0" borderId="1" xfId="0" applyNumberFormat="1" applyFont="1" applyBorder="1" applyAlignment="1">
      <alignment horizontal="center" vertical="center" wrapText="1"/>
    </xf>
    <xf numFmtId="14" fontId="16" fillId="0" borderId="1" xfId="0" applyNumberFormat="1" applyFont="1" applyFill="1" applyBorder="1" applyAlignment="1">
      <alignment horizontal="center" vertical="center" wrapText="1"/>
    </xf>
    <xf numFmtId="6" fontId="16" fillId="0" borderId="1" xfId="0" applyNumberFormat="1" applyFont="1" applyFill="1" applyBorder="1" applyAlignment="1">
      <alignment horizontal="center" vertical="center"/>
    </xf>
    <xf numFmtId="14" fontId="16" fillId="3" borderId="1" xfId="0" applyNumberFormat="1" applyFont="1" applyFill="1" applyBorder="1" applyAlignment="1">
      <alignment horizontal="center" vertical="center" wrapText="1"/>
    </xf>
    <xf numFmtId="10" fontId="21" fillId="0" borderId="1" xfId="4" applyNumberFormat="1" applyFont="1" applyFill="1" applyBorder="1" applyAlignment="1">
      <alignment horizontal="center" vertical="center" wrapText="1"/>
    </xf>
    <xf numFmtId="10" fontId="16" fillId="0" borderId="1" xfId="4" applyNumberFormat="1" applyFont="1" applyFill="1" applyBorder="1" applyAlignment="1">
      <alignment horizontal="center" vertical="center" wrapText="1"/>
    </xf>
    <xf numFmtId="10" fontId="21" fillId="0" borderId="1" xfId="4" applyNumberFormat="1" applyFont="1" applyFill="1" applyBorder="1" applyAlignment="1">
      <alignment horizontal="center" vertical="center"/>
    </xf>
    <xf numFmtId="0" fontId="21" fillId="0" borderId="1" xfId="4" applyFont="1" applyFill="1" applyBorder="1" applyAlignment="1">
      <alignment horizontal="center" vertical="center"/>
    </xf>
    <xf numFmtId="6" fontId="16" fillId="0" borderId="1" xfId="4" applyNumberFormat="1" applyFont="1" applyFill="1" applyBorder="1" applyAlignment="1">
      <alignment horizontal="center" vertical="center" wrapText="1"/>
    </xf>
    <xf numFmtId="0" fontId="1" fillId="0" borderId="0" xfId="0" applyFont="1" applyFill="1" applyAlignment="1">
      <alignment horizontal="center" vertical="center"/>
    </xf>
    <xf numFmtId="0" fontId="16" fillId="0" borderId="0" xfId="0" applyFont="1" applyFill="1" applyAlignment="1">
      <alignment horizontal="left" vertical="center"/>
    </xf>
    <xf numFmtId="0" fontId="18" fillId="0" borderId="0" xfId="0" applyFont="1" applyFill="1" applyAlignment="1">
      <alignment horizontal="center" vertical="center"/>
    </xf>
    <xf numFmtId="0" fontId="19" fillId="0" borderId="0" xfId="0" applyFont="1" applyFill="1" applyAlignment="1">
      <alignment horizontal="left" vertical="center" wrapText="1"/>
    </xf>
    <xf numFmtId="0" fontId="19" fillId="0" borderId="1" xfId="0" applyFont="1" applyBorder="1" applyAlignment="1">
      <alignment horizontal="center" vertical="center" wrapText="1"/>
    </xf>
    <xf numFmtId="9" fontId="18" fillId="0" borderId="3" xfId="0" applyNumberFormat="1"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0" fontId="22" fillId="11" borderId="1" xfId="1" applyNumberFormat="1" applyFont="1" applyFill="1" applyBorder="1" applyAlignment="1">
      <alignment horizontal="center" vertical="center"/>
    </xf>
    <xf numFmtId="10" fontId="22" fillId="11" borderId="1" xfId="5" applyNumberFormat="1" applyFont="1" applyFill="1" applyBorder="1" applyAlignment="1">
      <alignment horizontal="center" vertical="center"/>
    </xf>
    <xf numFmtId="0" fontId="1" fillId="11" borderId="0" xfId="0" applyFont="1" applyFill="1" applyAlignment="1">
      <alignment horizontal="left" vertical="center"/>
    </xf>
    <xf numFmtId="0" fontId="21" fillId="0" borderId="1" xfId="0" applyFont="1" applyBorder="1" applyAlignment="1">
      <alignment horizontal="center" vertical="center" wrapText="1"/>
    </xf>
    <xf numFmtId="10" fontId="21" fillId="0" borderId="2" xfId="0" applyNumberFormat="1" applyFont="1" applyFill="1" applyBorder="1" applyAlignment="1">
      <alignment horizontal="center" vertical="center" wrapText="1"/>
    </xf>
    <xf numFmtId="0" fontId="21" fillId="3" borderId="13" xfId="0" applyFont="1" applyFill="1" applyBorder="1" applyAlignment="1">
      <alignment horizontal="left" vertical="center"/>
    </xf>
    <xf numFmtId="0" fontId="21" fillId="0" borderId="31" xfId="0" applyFont="1" applyFill="1" applyBorder="1" applyAlignment="1">
      <alignment horizontal="center" vertical="center"/>
    </xf>
    <xf numFmtId="10" fontId="21" fillId="0" borderId="1" xfId="4" applyNumberFormat="1" applyFont="1" applyBorder="1" applyAlignment="1">
      <alignment horizontal="center" vertical="center" wrapText="1"/>
    </xf>
    <xf numFmtId="10" fontId="17" fillId="0" borderId="1" xfId="0" applyNumberFormat="1" applyFont="1" applyFill="1" applyBorder="1" applyAlignment="1">
      <alignment horizontal="center" vertical="center" wrapText="1"/>
    </xf>
    <xf numFmtId="10" fontId="17" fillId="0" borderId="1" xfId="0" applyNumberFormat="1" applyFont="1" applyFill="1" applyBorder="1" applyAlignment="1">
      <alignment horizontal="center" vertical="center"/>
    </xf>
    <xf numFmtId="10" fontId="17" fillId="0" borderId="2" xfId="0" applyNumberFormat="1" applyFont="1" applyFill="1" applyBorder="1" applyAlignment="1">
      <alignment horizontal="center" vertical="center" wrapText="1"/>
    </xf>
    <xf numFmtId="10" fontId="17" fillId="0" borderId="7" xfId="0" applyNumberFormat="1" applyFont="1" applyFill="1" applyBorder="1" applyAlignment="1">
      <alignment horizontal="center" vertical="center" wrapText="1"/>
    </xf>
    <xf numFmtId="10" fontId="17" fillId="0" borderId="3" xfId="0" applyNumberFormat="1" applyFont="1" applyFill="1" applyBorder="1" applyAlignment="1">
      <alignment horizontal="center" vertical="center" wrapText="1"/>
    </xf>
    <xf numFmtId="10" fontId="17" fillId="0" borderId="1" xfId="4" applyNumberFormat="1" applyFont="1" applyFill="1" applyBorder="1" applyAlignment="1">
      <alignment horizontal="center" vertical="center" wrapText="1"/>
    </xf>
    <xf numFmtId="10" fontId="17" fillId="0" borderId="1" xfId="4" applyNumberFormat="1" applyFont="1" applyFill="1" applyBorder="1" applyAlignment="1">
      <alignment horizontal="center" vertical="center"/>
    </xf>
    <xf numFmtId="0" fontId="16" fillId="3" borderId="12" xfId="0" applyFont="1" applyFill="1" applyBorder="1" applyAlignment="1">
      <alignment horizontal="left" vertical="center"/>
    </xf>
    <xf numFmtId="0" fontId="16" fillId="3" borderId="13" xfId="0" applyFont="1" applyFill="1" applyBorder="1" applyAlignment="1">
      <alignment horizontal="left" vertical="center"/>
    </xf>
    <xf numFmtId="0" fontId="16" fillId="0" borderId="13" xfId="0" applyFont="1" applyBorder="1" applyAlignment="1">
      <alignment horizontal="left" vertical="center"/>
    </xf>
    <xf numFmtId="0" fontId="18" fillId="3" borderId="12" xfId="0" applyFont="1" applyFill="1" applyBorder="1" applyAlignment="1">
      <alignment horizontal="left" vertical="center"/>
    </xf>
    <xf numFmtId="0" fontId="18" fillId="3" borderId="13" xfId="0" applyFont="1" applyFill="1" applyBorder="1" applyAlignment="1">
      <alignment horizontal="left" vertical="center"/>
    </xf>
    <xf numFmtId="0" fontId="18" fillId="0" borderId="13" xfId="0" applyFont="1" applyBorder="1" applyAlignment="1">
      <alignment horizontal="left" vertical="center"/>
    </xf>
    <xf numFmtId="0" fontId="33" fillId="5" borderId="0" xfId="0" applyFont="1" applyFill="1" applyAlignment="1">
      <alignment horizontal="center" vertical="center"/>
    </xf>
    <xf numFmtId="0" fontId="15" fillId="5" borderId="0" xfId="0" applyFont="1" applyFill="1" applyAlignment="1">
      <alignment horizontal="left" vertical="center" wrapText="1"/>
    </xf>
    <xf numFmtId="0" fontId="16" fillId="0" borderId="12" xfId="0" applyFont="1" applyFill="1" applyBorder="1" applyAlignment="1">
      <alignment horizontal="left" vertical="center"/>
    </xf>
    <xf numFmtId="0" fontId="16" fillId="0" borderId="13"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28" xfId="0" applyFont="1" applyFill="1" applyBorder="1" applyAlignment="1">
      <alignment horizontal="left" vertical="center"/>
    </xf>
    <xf numFmtId="0" fontId="18" fillId="3" borderId="1" xfId="0" applyFont="1" applyFill="1" applyBorder="1" applyAlignment="1">
      <alignment horizontal="left" vertical="center"/>
    </xf>
    <xf numFmtId="0" fontId="18" fillId="0" borderId="1" xfId="0" applyFont="1" applyBorder="1" applyAlignment="1">
      <alignment horizontal="left" vertical="center"/>
    </xf>
    <xf numFmtId="0" fontId="16" fillId="3" borderId="1" xfId="0" applyFont="1" applyFill="1" applyBorder="1" applyAlignment="1">
      <alignment horizontal="left" vertical="center"/>
    </xf>
    <xf numFmtId="0" fontId="16" fillId="0" borderId="1" xfId="0" applyFont="1" applyBorder="1" applyAlignment="1">
      <alignment horizontal="left" vertical="center"/>
    </xf>
    <xf numFmtId="0" fontId="25" fillId="11" borderId="0"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28" xfId="0" applyFont="1" applyFill="1" applyBorder="1" applyAlignment="1">
      <alignment horizontal="left" vertical="center"/>
    </xf>
    <xf numFmtId="0" fontId="18" fillId="3" borderId="28" xfId="0" applyFont="1" applyFill="1" applyBorder="1" applyAlignment="1">
      <alignment horizontal="left" vertical="center"/>
    </xf>
    <xf numFmtId="0" fontId="33" fillId="5" borderId="0" xfId="4" applyFont="1" applyFill="1" applyAlignment="1">
      <alignment horizontal="center" vertical="center"/>
    </xf>
    <xf numFmtId="0" fontId="16" fillId="0" borderId="28" xfId="0" applyFont="1" applyFill="1" applyBorder="1" applyAlignment="1">
      <alignment horizontal="left" vertical="center"/>
    </xf>
    <xf numFmtId="0" fontId="11" fillId="6" borderId="0" xfId="3" applyFont="1" applyFill="1" applyAlignment="1">
      <alignment horizontal="center"/>
    </xf>
    <xf numFmtId="0" fontId="1" fillId="11" borderId="0" xfId="0" applyFont="1" applyFill="1" applyAlignment="1">
      <alignment horizontal="left" vertical="center"/>
    </xf>
    <xf numFmtId="0" fontId="9" fillId="12" borderId="0" xfId="3" applyFont="1" applyAlignment="1">
      <alignment horizontal="center"/>
    </xf>
  </cellXfs>
  <cellStyles count="6">
    <cellStyle name="Good" xfId="3" builtinId="26"/>
    <cellStyle name="Normal" xfId="0" builtinId="0"/>
    <cellStyle name="Normal 2" xfId="4" xr:uid="{D14A7B37-581E-486C-A479-C7A8B3F2AE9A}"/>
    <cellStyle name="Percent" xfId="1" builtinId="5"/>
    <cellStyle name="Percent 2" xfId="2" xr:uid="{00000000-0005-0000-0000-000002000000}"/>
    <cellStyle name="Percent 2 2" xfId="5" xr:uid="{B82A006B-8268-48C3-822D-4A74D79B4D7A}"/>
  </cellStyles>
  <dxfs count="3">
    <dxf>
      <alignment horizontal="left" vertical="top"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wrapText="0" indent="0" justifyLastLine="0" shrinkToFit="0" readingOrder="0"/>
    </dxf>
    <dxf>
      <alignment horizontal="left" vertical="top" textRotation="0" wrapText="0" indent="0" justifyLastLine="0" shrinkToFit="0" readingOrder="0"/>
    </dxf>
  </dxfs>
  <tableStyles count="0" defaultTableStyle="TableStyleMedium9" defaultPivotStyle="PivotStyleLight16"/>
  <colors>
    <mruColors>
      <color rgb="FF5ABA7A"/>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52</xdr:row>
      <xdr:rowOff>76200</xdr:rowOff>
    </xdr:from>
    <xdr:to>
      <xdr:col>1</xdr:col>
      <xdr:colOff>4313759</xdr:colOff>
      <xdr:row>65</xdr:row>
      <xdr:rowOff>114032</xdr:rowOff>
    </xdr:to>
    <xdr:pic>
      <xdr:nvPicPr>
        <xdr:cNvPr id="4" name="Picture 3">
          <a:extLst>
            <a:ext uri="{FF2B5EF4-FFF2-40B4-BE49-F238E27FC236}">
              <a16:creationId xmlns:a16="http://schemas.microsoft.com/office/drawing/2014/main" id="{3C41FC51-B6E1-48F6-8F05-C269E849B849}"/>
            </a:ext>
          </a:extLst>
        </xdr:cNvPr>
        <xdr:cNvPicPr>
          <a:picLocks noChangeAspect="1"/>
        </xdr:cNvPicPr>
      </xdr:nvPicPr>
      <xdr:blipFill>
        <a:blip xmlns:r="http://schemas.openxmlformats.org/officeDocument/2006/relationships" r:embed="rId1"/>
        <a:stretch>
          <a:fillRect/>
        </a:stretch>
      </xdr:blipFill>
      <xdr:spPr>
        <a:xfrm>
          <a:off x="0" y="12773025"/>
          <a:ext cx="8523809" cy="2142857"/>
        </a:xfrm>
        <a:prstGeom prst="rect">
          <a:avLst/>
        </a:prstGeom>
      </xdr:spPr>
    </xdr:pic>
    <xdr:clientData/>
  </xdr:twoCellAnchor>
  <xdr:twoCellAnchor editAs="oneCell">
    <xdr:from>
      <xdr:col>1</xdr:col>
      <xdr:colOff>2486025</xdr:colOff>
      <xdr:row>36</xdr:row>
      <xdr:rowOff>171450</xdr:rowOff>
    </xdr:from>
    <xdr:to>
      <xdr:col>1</xdr:col>
      <xdr:colOff>6333644</xdr:colOff>
      <xdr:row>37</xdr:row>
      <xdr:rowOff>26</xdr:rowOff>
    </xdr:to>
    <xdr:pic>
      <xdr:nvPicPr>
        <xdr:cNvPr id="7" name="Picture 6">
          <a:extLst>
            <a:ext uri="{FF2B5EF4-FFF2-40B4-BE49-F238E27FC236}">
              <a16:creationId xmlns:a16="http://schemas.microsoft.com/office/drawing/2014/main" id="{3D9CAB2C-F344-4FAE-A907-61233B9B7F64}"/>
            </a:ext>
          </a:extLst>
        </xdr:cNvPr>
        <xdr:cNvPicPr>
          <a:picLocks noChangeAspect="1"/>
        </xdr:cNvPicPr>
      </xdr:nvPicPr>
      <xdr:blipFill>
        <a:blip xmlns:r="http://schemas.openxmlformats.org/officeDocument/2006/relationships" r:embed="rId2"/>
        <a:stretch>
          <a:fillRect/>
        </a:stretch>
      </xdr:blipFill>
      <xdr:spPr>
        <a:xfrm>
          <a:off x="6699250" y="7327900"/>
          <a:ext cx="3847619" cy="209524"/>
        </a:xfrm>
        <a:prstGeom prst="rect">
          <a:avLst/>
        </a:prstGeom>
      </xdr:spPr>
    </xdr:pic>
    <xdr:clientData/>
  </xdr:twoCellAnchor>
  <xdr:twoCellAnchor editAs="oneCell">
    <xdr:from>
      <xdr:col>0</xdr:col>
      <xdr:colOff>0</xdr:colOff>
      <xdr:row>50</xdr:row>
      <xdr:rowOff>76200</xdr:rowOff>
    </xdr:from>
    <xdr:to>
      <xdr:col>1</xdr:col>
      <xdr:colOff>4310584</xdr:colOff>
      <xdr:row>63</xdr:row>
      <xdr:rowOff>155307</xdr:rowOff>
    </xdr:to>
    <xdr:pic>
      <xdr:nvPicPr>
        <xdr:cNvPr id="8" name="Picture 7">
          <a:extLst>
            <a:ext uri="{FF2B5EF4-FFF2-40B4-BE49-F238E27FC236}">
              <a16:creationId xmlns:a16="http://schemas.microsoft.com/office/drawing/2014/main" id="{7E97D5B3-C806-4B50-BFAC-E30B7CB8041A}"/>
            </a:ext>
          </a:extLst>
        </xdr:cNvPr>
        <xdr:cNvPicPr>
          <a:picLocks noChangeAspect="1"/>
        </xdr:cNvPicPr>
      </xdr:nvPicPr>
      <xdr:blipFill>
        <a:blip xmlns:r="http://schemas.openxmlformats.org/officeDocument/2006/relationships" r:embed="rId1"/>
        <a:stretch>
          <a:fillRect/>
        </a:stretch>
      </xdr:blipFill>
      <xdr:spPr>
        <a:xfrm>
          <a:off x="0" y="14687550"/>
          <a:ext cx="8723834" cy="2142857"/>
        </a:xfrm>
        <a:prstGeom prst="rect">
          <a:avLst/>
        </a:prstGeom>
      </xdr:spPr>
    </xdr:pic>
    <xdr:clientData/>
  </xdr:twoCellAnchor>
  <xdr:twoCellAnchor editAs="oneCell">
    <xdr:from>
      <xdr:col>1</xdr:col>
      <xdr:colOff>2486025</xdr:colOff>
      <xdr:row>36</xdr:row>
      <xdr:rowOff>171450</xdr:rowOff>
    </xdr:from>
    <xdr:to>
      <xdr:col>1</xdr:col>
      <xdr:colOff>6336819</xdr:colOff>
      <xdr:row>37</xdr:row>
      <xdr:rowOff>26</xdr:rowOff>
    </xdr:to>
    <xdr:pic>
      <xdr:nvPicPr>
        <xdr:cNvPr id="9" name="Picture 8">
          <a:extLst>
            <a:ext uri="{FF2B5EF4-FFF2-40B4-BE49-F238E27FC236}">
              <a16:creationId xmlns:a16="http://schemas.microsoft.com/office/drawing/2014/main" id="{337B8B30-8846-4DCC-B690-DDD0288D3FDD}"/>
            </a:ext>
          </a:extLst>
        </xdr:cNvPr>
        <xdr:cNvPicPr>
          <a:picLocks noChangeAspect="1"/>
        </xdr:cNvPicPr>
      </xdr:nvPicPr>
      <xdr:blipFill>
        <a:blip xmlns:r="http://schemas.openxmlformats.org/officeDocument/2006/relationships" r:embed="rId2"/>
        <a:stretch>
          <a:fillRect/>
        </a:stretch>
      </xdr:blipFill>
      <xdr:spPr>
        <a:xfrm>
          <a:off x="6892925" y="9915525"/>
          <a:ext cx="3850794" cy="26"/>
        </a:xfrm>
        <a:prstGeom prst="rect">
          <a:avLst/>
        </a:prstGeom>
      </xdr:spPr>
    </xdr:pic>
    <xdr:clientData/>
  </xdr:twoCellAnchor>
  <xdr:twoCellAnchor editAs="oneCell">
    <xdr:from>
      <xdr:col>1</xdr:col>
      <xdr:colOff>2486025</xdr:colOff>
      <xdr:row>36</xdr:row>
      <xdr:rowOff>171450</xdr:rowOff>
    </xdr:from>
    <xdr:to>
      <xdr:col>1</xdr:col>
      <xdr:colOff>6339994</xdr:colOff>
      <xdr:row>37</xdr:row>
      <xdr:rowOff>26</xdr:rowOff>
    </xdr:to>
    <xdr:pic>
      <xdr:nvPicPr>
        <xdr:cNvPr id="13" name="Picture 12">
          <a:extLst>
            <a:ext uri="{FF2B5EF4-FFF2-40B4-BE49-F238E27FC236}">
              <a16:creationId xmlns:a16="http://schemas.microsoft.com/office/drawing/2014/main" id="{F79E3EB0-F7C7-45CC-A5A3-33BB64E41ED0}"/>
            </a:ext>
          </a:extLst>
        </xdr:cNvPr>
        <xdr:cNvPicPr>
          <a:picLocks noChangeAspect="1"/>
        </xdr:cNvPicPr>
      </xdr:nvPicPr>
      <xdr:blipFill>
        <a:blip xmlns:r="http://schemas.openxmlformats.org/officeDocument/2006/relationships" r:embed="rId2"/>
        <a:stretch>
          <a:fillRect/>
        </a:stretch>
      </xdr:blipFill>
      <xdr:spPr>
        <a:xfrm>
          <a:off x="6892925" y="9915525"/>
          <a:ext cx="3853969" cy="26"/>
        </a:xfrm>
        <a:prstGeom prst="rect">
          <a:avLst/>
        </a:prstGeom>
      </xdr:spPr>
    </xdr:pic>
    <xdr:clientData/>
  </xdr:twoCellAnchor>
  <xdr:twoCellAnchor editAs="oneCell">
    <xdr:from>
      <xdr:col>0</xdr:col>
      <xdr:colOff>0</xdr:colOff>
      <xdr:row>52</xdr:row>
      <xdr:rowOff>76200</xdr:rowOff>
    </xdr:from>
    <xdr:to>
      <xdr:col>1</xdr:col>
      <xdr:colOff>4313759</xdr:colOff>
      <xdr:row>65</xdr:row>
      <xdr:rowOff>155307</xdr:rowOff>
    </xdr:to>
    <xdr:pic>
      <xdr:nvPicPr>
        <xdr:cNvPr id="14" name="Picture 13">
          <a:extLst>
            <a:ext uri="{FF2B5EF4-FFF2-40B4-BE49-F238E27FC236}">
              <a16:creationId xmlns:a16="http://schemas.microsoft.com/office/drawing/2014/main" id="{2A798CF8-2F90-4A85-8907-245129910A94}"/>
            </a:ext>
          </a:extLst>
        </xdr:cNvPr>
        <xdr:cNvPicPr>
          <a:picLocks noChangeAspect="1"/>
        </xdr:cNvPicPr>
      </xdr:nvPicPr>
      <xdr:blipFill>
        <a:blip xmlns:r="http://schemas.openxmlformats.org/officeDocument/2006/relationships" r:embed="rId1"/>
        <a:stretch>
          <a:fillRect/>
        </a:stretch>
      </xdr:blipFill>
      <xdr:spPr>
        <a:xfrm>
          <a:off x="0" y="14839950"/>
          <a:ext cx="8727009" cy="2142857"/>
        </a:xfrm>
        <a:prstGeom prst="rect">
          <a:avLst/>
        </a:prstGeom>
      </xdr:spPr>
    </xdr:pic>
    <xdr:clientData/>
  </xdr:twoCellAnchor>
  <xdr:twoCellAnchor editAs="oneCell">
    <xdr:from>
      <xdr:col>1</xdr:col>
      <xdr:colOff>2486025</xdr:colOff>
      <xdr:row>36</xdr:row>
      <xdr:rowOff>171450</xdr:rowOff>
    </xdr:from>
    <xdr:to>
      <xdr:col>1</xdr:col>
      <xdr:colOff>6339994</xdr:colOff>
      <xdr:row>37</xdr:row>
      <xdr:rowOff>26</xdr:rowOff>
    </xdr:to>
    <xdr:pic>
      <xdr:nvPicPr>
        <xdr:cNvPr id="15" name="Picture 14">
          <a:extLst>
            <a:ext uri="{FF2B5EF4-FFF2-40B4-BE49-F238E27FC236}">
              <a16:creationId xmlns:a16="http://schemas.microsoft.com/office/drawing/2014/main" id="{72171FB3-EBEC-4388-9FC8-F433B5A5BBDC}"/>
            </a:ext>
          </a:extLst>
        </xdr:cNvPr>
        <xdr:cNvPicPr>
          <a:picLocks noChangeAspect="1"/>
        </xdr:cNvPicPr>
      </xdr:nvPicPr>
      <xdr:blipFill>
        <a:blip xmlns:r="http://schemas.openxmlformats.org/officeDocument/2006/relationships" r:embed="rId2"/>
        <a:stretch>
          <a:fillRect/>
        </a:stretch>
      </xdr:blipFill>
      <xdr:spPr>
        <a:xfrm>
          <a:off x="6892925" y="9744075"/>
          <a:ext cx="3853969" cy="26"/>
        </a:xfrm>
        <a:prstGeom prst="rect">
          <a:avLst/>
        </a:prstGeom>
      </xdr:spPr>
    </xdr:pic>
    <xdr:clientData/>
  </xdr:twoCellAnchor>
  <xdr:twoCellAnchor editAs="oneCell">
    <xdr:from>
      <xdr:col>0</xdr:col>
      <xdr:colOff>0</xdr:colOff>
      <xdr:row>52</xdr:row>
      <xdr:rowOff>76200</xdr:rowOff>
    </xdr:from>
    <xdr:to>
      <xdr:col>1</xdr:col>
      <xdr:colOff>4310584</xdr:colOff>
      <xdr:row>65</xdr:row>
      <xdr:rowOff>110857</xdr:rowOff>
    </xdr:to>
    <xdr:pic>
      <xdr:nvPicPr>
        <xdr:cNvPr id="16" name="Picture 15">
          <a:extLst>
            <a:ext uri="{FF2B5EF4-FFF2-40B4-BE49-F238E27FC236}">
              <a16:creationId xmlns:a16="http://schemas.microsoft.com/office/drawing/2014/main" id="{59458C68-C85B-49CB-B350-5D4E862F77C2}"/>
            </a:ext>
          </a:extLst>
        </xdr:cNvPr>
        <xdr:cNvPicPr>
          <a:picLocks noChangeAspect="1"/>
        </xdr:cNvPicPr>
      </xdr:nvPicPr>
      <xdr:blipFill>
        <a:blip xmlns:r="http://schemas.openxmlformats.org/officeDocument/2006/relationships" r:embed="rId1"/>
        <a:stretch>
          <a:fillRect/>
        </a:stretch>
      </xdr:blipFill>
      <xdr:spPr>
        <a:xfrm>
          <a:off x="0" y="14839950"/>
          <a:ext cx="8723834" cy="2098407"/>
        </a:xfrm>
        <a:prstGeom prst="rect">
          <a:avLst/>
        </a:prstGeom>
      </xdr:spPr>
    </xdr:pic>
    <xdr:clientData/>
  </xdr:twoCellAnchor>
  <xdr:twoCellAnchor editAs="oneCell">
    <xdr:from>
      <xdr:col>1</xdr:col>
      <xdr:colOff>2486025</xdr:colOff>
      <xdr:row>36</xdr:row>
      <xdr:rowOff>171450</xdr:rowOff>
    </xdr:from>
    <xdr:to>
      <xdr:col>1</xdr:col>
      <xdr:colOff>6336819</xdr:colOff>
      <xdr:row>37</xdr:row>
      <xdr:rowOff>26</xdr:rowOff>
    </xdr:to>
    <xdr:pic>
      <xdr:nvPicPr>
        <xdr:cNvPr id="17" name="Picture 16">
          <a:extLst>
            <a:ext uri="{FF2B5EF4-FFF2-40B4-BE49-F238E27FC236}">
              <a16:creationId xmlns:a16="http://schemas.microsoft.com/office/drawing/2014/main" id="{E47FEBEA-E991-4C31-87A7-D82D65A7A540}"/>
            </a:ext>
          </a:extLst>
        </xdr:cNvPr>
        <xdr:cNvPicPr>
          <a:picLocks noChangeAspect="1"/>
        </xdr:cNvPicPr>
      </xdr:nvPicPr>
      <xdr:blipFill>
        <a:blip xmlns:r="http://schemas.openxmlformats.org/officeDocument/2006/relationships" r:embed="rId2"/>
        <a:stretch>
          <a:fillRect/>
        </a:stretch>
      </xdr:blipFill>
      <xdr:spPr>
        <a:xfrm>
          <a:off x="6892925" y="9744075"/>
          <a:ext cx="3850794" cy="26"/>
        </a:xfrm>
        <a:prstGeom prst="rect">
          <a:avLst/>
        </a:prstGeom>
      </xdr:spPr>
    </xdr:pic>
    <xdr:clientData/>
  </xdr:twoCellAnchor>
  <xdr:twoCellAnchor editAs="oneCell">
    <xdr:from>
      <xdr:col>0</xdr:col>
      <xdr:colOff>0</xdr:colOff>
      <xdr:row>50</xdr:row>
      <xdr:rowOff>76200</xdr:rowOff>
    </xdr:from>
    <xdr:to>
      <xdr:col>1</xdr:col>
      <xdr:colOff>4313759</xdr:colOff>
      <xdr:row>63</xdr:row>
      <xdr:rowOff>155307</xdr:rowOff>
    </xdr:to>
    <xdr:pic>
      <xdr:nvPicPr>
        <xdr:cNvPr id="18" name="Picture 17">
          <a:extLst>
            <a:ext uri="{FF2B5EF4-FFF2-40B4-BE49-F238E27FC236}">
              <a16:creationId xmlns:a16="http://schemas.microsoft.com/office/drawing/2014/main" id="{17CD5CAC-31C2-4418-8435-A2C2402F370B}"/>
            </a:ext>
          </a:extLst>
        </xdr:cNvPr>
        <xdr:cNvPicPr>
          <a:picLocks noChangeAspect="1"/>
        </xdr:cNvPicPr>
      </xdr:nvPicPr>
      <xdr:blipFill>
        <a:blip xmlns:r="http://schemas.openxmlformats.org/officeDocument/2006/relationships" r:embed="rId1"/>
        <a:stretch>
          <a:fillRect/>
        </a:stretch>
      </xdr:blipFill>
      <xdr:spPr>
        <a:xfrm>
          <a:off x="0" y="14516100"/>
          <a:ext cx="8727009" cy="2142857"/>
        </a:xfrm>
        <a:prstGeom prst="rect">
          <a:avLst/>
        </a:prstGeom>
      </xdr:spPr>
    </xdr:pic>
    <xdr:clientData/>
  </xdr:twoCellAnchor>
  <xdr:twoCellAnchor editAs="oneCell">
    <xdr:from>
      <xdr:col>1</xdr:col>
      <xdr:colOff>2486025</xdr:colOff>
      <xdr:row>36</xdr:row>
      <xdr:rowOff>171450</xdr:rowOff>
    </xdr:from>
    <xdr:to>
      <xdr:col>1</xdr:col>
      <xdr:colOff>6339994</xdr:colOff>
      <xdr:row>37</xdr:row>
      <xdr:rowOff>26</xdr:rowOff>
    </xdr:to>
    <xdr:pic>
      <xdr:nvPicPr>
        <xdr:cNvPr id="19" name="Picture 18">
          <a:extLst>
            <a:ext uri="{FF2B5EF4-FFF2-40B4-BE49-F238E27FC236}">
              <a16:creationId xmlns:a16="http://schemas.microsoft.com/office/drawing/2014/main" id="{25CC6813-1F36-497B-A5C0-A95A193F12C7}"/>
            </a:ext>
          </a:extLst>
        </xdr:cNvPr>
        <xdr:cNvPicPr>
          <a:picLocks noChangeAspect="1"/>
        </xdr:cNvPicPr>
      </xdr:nvPicPr>
      <xdr:blipFill>
        <a:blip xmlns:r="http://schemas.openxmlformats.org/officeDocument/2006/relationships" r:embed="rId2"/>
        <a:stretch>
          <a:fillRect/>
        </a:stretch>
      </xdr:blipFill>
      <xdr:spPr>
        <a:xfrm>
          <a:off x="6892925" y="9744075"/>
          <a:ext cx="3853969" cy="26"/>
        </a:xfrm>
        <a:prstGeom prst="rect">
          <a:avLst/>
        </a:prstGeom>
      </xdr:spPr>
    </xdr:pic>
    <xdr:clientData/>
  </xdr:twoCellAnchor>
  <xdr:twoCellAnchor editAs="oneCell">
    <xdr:from>
      <xdr:col>2</xdr:col>
      <xdr:colOff>53975</xdr:colOff>
      <xdr:row>35</xdr:row>
      <xdr:rowOff>130175</xdr:rowOff>
    </xdr:from>
    <xdr:to>
      <xdr:col>8</xdr:col>
      <xdr:colOff>247169</xdr:colOff>
      <xdr:row>37</xdr:row>
      <xdr:rowOff>28549</xdr:rowOff>
    </xdr:to>
    <xdr:pic>
      <xdr:nvPicPr>
        <xdr:cNvPr id="20" name="Picture 19">
          <a:extLst>
            <a:ext uri="{FF2B5EF4-FFF2-40B4-BE49-F238E27FC236}">
              <a16:creationId xmlns:a16="http://schemas.microsoft.com/office/drawing/2014/main" id="{E18A8D88-0DB5-4D6E-B16C-BC53B7296B9B}"/>
            </a:ext>
          </a:extLst>
        </xdr:cNvPr>
        <xdr:cNvPicPr>
          <a:picLocks noChangeAspect="1"/>
        </xdr:cNvPicPr>
      </xdr:nvPicPr>
      <xdr:blipFill>
        <a:blip xmlns:r="http://schemas.openxmlformats.org/officeDocument/2006/relationships" r:embed="rId2"/>
        <a:stretch>
          <a:fillRect/>
        </a:stretch>
      </xdr:blipFill>
      <xdr:spPr>
        <a:xfrm>
          <a:off x="11131550" y="9550400"/>
          <a:ext cx="3850794" cy="215874"/>
        </a:xfrm>
        <a:prstGeom prst="rect">
          <a:avLst/>
        </a:prstGeom>
      </xdr:spPr>
    </xdr:pic>
    <xdr:clientData/>
  </xdr:twoCellAnchor>
  <xdr:twoCellAnchor editAs="oneCell">
    <xdr:from>
      <xdr:col>1</xdr:col>
      <xdr:colOff>2486025</xdr:colOff>
      <xdr:row>36</xdr:row>
      <xdr:rowOff>171450</xdr:rowOff>
    </xdr:from>
    <xdr:to>
      <xdr:col>1</xdr:col>
      <xdr:colOff>6336819</xdr:colOff>
      <xdr:row>37</xdr:row>
      <xdr:rowOff>26</xdr:rowOff>
    </xdr:to>
    <xdr:pic>
      <xdr:nvPicPr>
        <xdr:cNvPr id="21" name="Picture 20">
          <a:extLst>
            <a:ext uri="{FF2B5EF4-FFF2-40B4-BE49-F238E27FC236}">
              <a16:creationId xmlns:a16="http://schemas.microsoft.com/office/drawing/2014/main" id="{268E1094-97C5-48A6-B41C-1367786DA497}"/>
            </a:ext>
          </a:extLst>
        </xdr:cNvPr>
        <xdr:cNvPicPr>
          <a:picLocks noChangeAspect="1"/>
        </xdr:cNvPicPr>
      </xdr:nvPicPr>
      <xdr:blipFill>
        <a:blip xmlns:r="http://schemas.openxmlformats.org/officeDocument/2006/relationships" r:embed="rId2"/>
        <a:stretch>
          <a:fillRect/>
        </a:stretch>
      </xdr:blipFill>
      <xdr:spPr>
        <a:xfrm>
          <a:off x="6892925" y="9744075"/>
          <a:ext cx="3850794" cy="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2286001</xdr:colOff>
      <xdr:row>13</xdr:row>
      <xdr:rowOff>19051</xdr:rowOff>
    </xdr:from>
    <xdr:to>
      <xdr:col>3</xdr:col>
      <xdr:colOff>4953000</xdr:colOff>
      <xdr:row>14</xdr:row>
      <xdr:rowOff>40678</xdr:rowOff>
    </xdr:to>
    <xdr:pic>
      <xdr:nvPicPr>
        <xdr:cNvPr id="3" name="Picture 2">
          <a:extLst>
            <a:ext uri="{FF2B5EF4-FFF2-40B4-BE49-F238E27FC236}">
              <a16:creationId xmlns:a16="http://schemas.microsoft.com/office/drawing/2014/main" id="{7FFAD46C-E946-43C5-ADAE-5BDA6B90247C}"/>
            </a:ext>
          </a:extLst>
        </xdr:cNvPr>
        <xdr:cNvPicPr>
          <a:picLocks noChangeAspect="1"/>
        </xdr:cNvPicPr>
      </xdr:nvPicPr>
      <xdr:blipFill>
        <a:blip xmlns:r="http://schemas.openxmlformats.org/officeDocument/2006/relationships" r:embed="rId1"/>
        <a:stretch>
          <a:fillRect/>
        </a:stretch>
      </xdr:blipFill>
      <xdr:spPr>
        <a:xfrm>
          <a:off x="4527551" y="2203451"/>
          <a:ext cx="2666999" cy="1835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12B05E-A5ED-4122-820D-FB42F4F6583D}" name="Table2" displayName="Table2" ref="A1:B17" totalsRowShown="0" headerRowDxfId="2">
  <autoFilter ref="A1:B17" xr:uid="{A86052F1-1A66-487C-BCEB-278E8345EA0E}"/>
  <tableColumns count="2">
    <tableColumn id="1" xr3:uid="{EE85ED3E-276A-410B-AB18-7FD55ECD291B}" name="Step" dataDxfId="1"/>
    <tableColumn id="2" xr3:uid="{324CC919-4D79-40C9-965C-A8F52CE7C9C1}" name="Instruction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P97"/>
  <sheetViews>
    <sheetView tabSelected="1" view="pageBreakPreview" zoomScale="90" zoomScaleNormal="100" zoomScaleSheetLayoutView="90" workbookViewId="0">
      <selection activeCell="N4" sqref="N4:N5"/>
    </sheetView>
  </sheetViews>
  <sheetFormatPr defaultColWidth="9.140625" defaultRowHeight="12.75" x14ac:dyDescent="0.2"/>
  <cols>
    <col min="1" max="1" width="21.7109375" style="44" customWidth="1"/>
    <col min="2" max="2" width="18.28515625" style="44" customWidth="1"/>
    <col min="3" max="3" width="8.7109375" style="1" customWidth="1"/>
    <col min="4" max="4" width="12" style="44" customWidth="1"/>
    <col min="5" max="5" width="8.7109375" style="56" customWidth="1"/>
    <col min="6" max="6" width="1.7109375" style="44" customWidth="1"/>
    <col min="7" max="7" width="8.7109375" style="44" customWidth="1"/>
    <col min="8" max="8" width="12.7109375" style="44" customWidth="1"/>
    <col min="9" max="9" width="8.7109375" style="44" customWidth="1"/>
    <col min="10" max="10" width="16.42578125" style="44" customWidth="1"/>
    <col min="11" max="11" width="57" style="44" customWidth="1"/>
    <col min="12" max="12" width="4.7109375" style="44" customWidth="1"/>
    <col min="13" max="13" width="11.140625" style="44" customWidth="1"/>
    <col min="14" max="14" width="3.85546875" style="185" customWidth="1"/>
    <col min="15" max="15" width="32.7109375" style="44" customWidth="1"/>
    <col min="16" max="16384" width="9.140625" style="44"/>
  </cols>
  <sheetData>
    <row r="1" spans="1:15" ht="30" customHeight="1" x14ac:dyDescent="0.2">
      <c r="A1" s="334" t="s">
        <v>405</v>
      </c>
      <c r="B1" s="334"/>
      <c r="C1" s="334"/>
      <c r="D1" s="334"/>
      <c r="E1" s="334"/>
      <c r="F1" s="334"/>
      <c r="G1" s="334"/>
      <c r="H1" s="334"/>
      <c r="I1" s="334"/>
      <c r="J1" s="334"/>
      <c r="K1" s="334"/>
      <c r="L1" s="334"/>
      <c r="M1" s="334"/>
      <c r="N1" s="334"/>
      <c r="O1" s="334"/>
    </row>
    <row r="2" spans="1:15" s="103" customFormat="1" ht="30" customHeight="1" x14ac:dyDescent="0.2">
      <c r="A2" s="97" t="s">
        <v>3</v>
      </c>
      <c r="B2" s="98" t="s">
        <v>168</v>
      </c>
      <c r="C2" s="99" t="s">
        <v>0</v>
      </c>
      <c r="D2" s="100" t="s">
        <v>6</v>
      </c>
      <c r="E2" s="101" t="s">
        <v>24</v>
      </c>
      <c r="F2" s="99"/>
      <c r="G2" s="99" t="s">
        <v>9</v>
      </c>
      <c r="H2" s="102" t="s">
        <v>25</v>
      </c>
      <c r="I2" s="99" t="s">
        <v>1</v>
      </c>
      <c r="J2" s="99" t="s">
        <v>36</v>
      </c>
      <c r="K2" s="99" t="s">
        <v>7</v>
      </c>
      <c r="L2" s="99" t="s">
        <v>5</v>
      </c>
      <c r="M2" s="99" t="s">
        <v>4</v>
      </c>
      <c r="N2" s="157"/>
      <c r="O2" s="99" t="s">
        <v>2</v>
      </c>
    </row>
    <row r="3" spans="1:15" s="103" customFormat="1" ht="14.25" customHeight="1" thickBot="1" x14ac:dyDescent="0.25">
      <c r="A3" s="345" t="s">
        <v>32</v>
      </c>
      <c r="B3" s="345"/>
      <c r="C3" s="345"/>
      <c r="D3" s="345"/>
      <c r="E3" s="345"/>
      <c r="F3" s="345"/>
      <c r="G3" s="345"/>
      <c r="H3" s="345"/>
      <c r="I3" s="345"/>
      <c r="J3" s="345"/>
      <c r="K3" s="345"/>
      <c r="L3" s="345"/>
      <c r="M3" s="345"/>
      <c r="N3" s="345"/>
      <c r="O3" s="345"/>
    </row>
    <row r="4" spans="1:15" s="72" customFormat="1" ht="39.75" thickTop="1" thickBot="1" x14ac:dyDescent="0.3">
      <c r="A4" s="259" t="s">
        <v>11</v>
      </c>
      <c r="B4" s="211" t="s">
        <v>272</v>
      </c>
      <c r="C4" s="321">
        <v>4.0399999999999998E-2</v>
      </c>
      <c r="D4" s="288" t="s">
        <v>243</v>
      </c>
      <c r="E4" s="194">
        <v>7.2800000000000004E-2</v>
      </c>
      <c r="F4" s="237"/>
      <c r="G4" s="260">
        <v>0.6</v>
      </c>
      <c r="H4" s="257">
        <v>995</v>
      </c>
      <c r="I4" s="245" t="s">
        <v>10</v>
      </c>
      <c r="J4" s="69" t="s">
        <v>179</v>
      </c>
      <c r="K4" s="172" t="s">
        <v>196</v>
      </c>
      <c r="L4" s="81" t="s">
        <v>8</v>
      </c>
      <c r="M4" s="82" t="s">
        <v>16</v>
      </c>
      <c r="N4" s="177" t="s">
        <v>410</v>
      </c>
      <c r="O4" s="83" t="s">
        <v>22</v>
      </c>
    </row>
    <row r="5" spans="1:15" s="72" customFormat="1" ht="39.75" thickTop="1" thickBot="1" x14ac:dyDescent="0.3">
      <c r="A5" s="259" t="s">
        <v>11</v>
      </c>
      <c r="B5" s="211" t="s">
        <v>273</v>
      </c>
      <c r="C5" s="321">
        <v>4.0399999999999998E-2</v>
      </c>
      <c r="D5" s="288" t="s">
        <v>243</v>
      </c>
      <c r="E5" s="194">
        <v>7.2800000000000004E-2</v>
      </c>
      <c r="F5" s="239"/>
      <c r="G5" s="260">
        <v>0.75</v>
      </c>
      <c r="H5" s="257">
        <v>995</v>
      </c>
      <c r="I5" s="245" t="s">
        <v>10</v>
      </c>
      <c r="J5" s="69" t="s">
        <v>179</v>
      </c>
      <c r="K5" s="172" t="s">
        <v>196</v>
      </c>
      <c r="L5" s="81" t="s">
        <v>8</v>
      </c>
      <c r="M5" s="82" t="s">
        <v>16</v>
      </c>
      <c r="N5" s="177" t="s">
        <v>410</v>
      </c>
      <c r="O5" s="83" t="s">
        <v>22</v>
      </c>
    </row>
    <row r="6" spans="1:15" s="80" customFormat="1" ht="14.25" thickTop="1" thickBot="1" x14ac:dyDescent="0.25">
      <c r="A6" s="286" t="s">
        <v>32</v>
      </c>
      <c r="B6" s="286"/>
      <c r="C6" s="286"/>
      <c r="D6" s="286"/>
      <c r="E6" s="286"/>
      <c r="F6" s="286"/>
      <c r="G6" s="286"/>
      <c r="H6" s="286"/>
      <c r="I6" s="286"/>
      <c r="J6" s="286"/>
      <c r="K6" s="286"/>
      <c r="L6" s="286"/>
      <c r="M6" s="286"/>
      <c r="N6" s="287"/>
      <c r="O6" s="286"/>
    </row>
    <row r="7" spans="1:15" s="72" customFormat="1" ht="39.75" thickTop="1" thickBot="1" x14ac:dyDescent="0.3">
      <c r="A7" s="247" t="s">
        <v>84</v>
      </c>
      <c r="B7" s="211" t="s">
        <v>322</v>
      </c>
      <c r="C7" s="321">
        <v>4.24E-2</v>
      </c>
      <c r="D7" s="288" t="s">
        <v>318</v>
      </c>
      <c r="E7" s="194">
        <v>7.2599999999999998E-2</v>
      </c>
      <c r="F7" s="237"/>
      <c r="G7" s="260">
        <v>0.6</v>
      </c>
      <c r="H7" s="238">
        <v>0</v>
      </c>
      <c r="I7" s="245" t="s">
        <v>10</v>
      </c>
      <c r="J7" s="69" t="s">
        <v>179</v>
      </c>
      <c r="K7" s="175" t="s">
        <v>200</v>
      </c>
      <c r="L7" s="81" t="s">
        <v>8</v>
      </c>
      <c r="M7" s="82" t="s">
        <v>16</v>
      </c>
      <c r="N7" s="177" t="s">
        <v>411</v>
      </c>
      <c r="O7" s="83" t="s">
        <v>22</v>
      </c>
    </row>
    <row r="8" spans="1:15" s="72" customFormat="1" ht="39.75" thickTop="1" thickBot="1" x14ac:dyDescent="0.3">
      <c r="A8" s="247" t="s">
        <v>84</v>
      </c>
      <c r="B8" s="211" t="s">
        <v>323</v>
      </c>
      <c r="C8" s="321">
        <v>4.24E-2</v>
      </c>
      <c r="D8" s="288" t="s">
        <v>318</v>
      </c>
      <c r="E8" s="194">
        <v>7.2599999999999998E-2</v>
      </c>
      <c r="F8" s="239"/>
      <c r="G8" s="260">
        <v>0.75</v>
      </c>
      <c r="H8" s="238">
        <v>0</v>
      </c>
      <c r="I8" s="245" t="s">
        <v>10</v>
      </c>
      <c r="J8" s="69" t="s">
        <v>179</v>
      </c>
      <c r="K8" s="175" t="s">
        <v>200</v>
      </c>
      <c r="L8" s="81" t="s">
        <v>8</v>
      </c>
      <c r="M8" s="82" t="s">
        <v>16</v>
      </c>
      <c r="N8" s="177" t="s">
        <v>411</v>
      </c>
      <c r="O8" s="83" t="s">
        <v>22</v>
      </c>
    </row>
    <row r="9" spans="1:15" s="72" customFormat="1" ht="39.75" thickTop="1" thickBot="1" x14ac:dyDescent="0.3">
      <c r="A9" s="259" t="s">
        <v>11</v>
      </c>
      <c r="B9" s="211" t="s">
        <v>274</v>
      </c>
      <c r="C9" s="321">
        <v>4.3400000000000001E-2</v>
      </c>
      <c r="D9" s="193" t="s">
        <v>253</v>
      </c>
      <c r="E9" s="194">
        <v>7.2800000000000004E-2</v>
      </c>
      <c r="F9" s="237"/>
      <c r="G9" s="260">
        <v>0.6</v>
      </c>
      <c r="H9" s="238">
        <v>0</v>
      </c>
      <c r="I9" s="245" t="s">
        <v>10</v>
      </c>
      <c r="J9" s="69" t="s">
        <v>179</v>
      </c>
      <c r="K9" s="172" t="s">
        <v>196</v>
      </c>
      <c r="L9" s="81" t="s">
        <v>8</v>
      </c>
      <c r="M9" s="82" t="s">
        <v>16</v>
      </c>
      <c r="N9" s="177" t="s">
        <v>412</v>
      </c>
      <c r="O9" s="83" t="s">
        <v>22</v>
      </c>
    </row>
    <row r="10" spans="1:15" s="72" customFormat="1" ht="39.75" thickTop="1" thickBot="1" x14ac:dyDescent="0.3">
      <c r="A10" s="259" t="s">
        <v>11</v>
      </c>
      <c r="B10" s="211" t="s">
        <v>275</v>
      </c>
      <c r="C10" s="321">
        <v>4.3400000000000001E-2</v>
      </c>
      <c r="D10" s="193" t="s">
        <v>253</v>
      </c>
      <c r="E10" s="194">
        <v>7.2800000000000004E-2</v>
      </c>
      <c r="F10" s="239"/>
      <c r="G10" s="260">
        <v>0.75</v>
      </c>
      <c r="H10" s="238">
        <v>0</v>
      </c>
      <c r="I10" s="245" t="s">
        <v>10</v>
      </c>
      <c r="J10" s="69" t="s">
        <v>179</v>
      </c>
      <c r="K10" s="172" t="s">
        <v>196</v>
      </c>
      <c r="L10" s="81" t="s">
        <v>8</v>
      </c>
      <c r="M10" s="82" t="s">
        <v>16</v>
      </c>
      <c r="N10" s="177" t="s">
        <v>412</v>
      </c>
      <c r="O10" s="83" t="s">
        <v>22</v>
      </c>
    </row>
    <row r="11" spans="1:15" s="72" customFormat="1" ht="39.75" thickTop="1" thickBot="1" x14ac:dyDescent="0.3">
      <c r="A11" s="259" t="s">
        <v>11</v>
      </c>
      <c r="B11" s="211" t="s">
        <v>276</v>
      </c>
      <c r="C11" s="321">
        <v>4.5900000000000003E-2</v>
      </c>
      <c r="D11" s="288" t="s">
        <v>264</v>
      </c>
      <c r="E11" s="194">
        <v>7.3400000000000007E-2</v>
      </c>
      <c r="F11" s="212"/>
      <c r="G11" s="260">
        <v>0.8</v>
      </c>
      <c r="H11" s="257">
        <v>0</v>
      </c>
      <c r="I11" s="258" t="s">
        <v>10</v>
      </c>
      <c r="J11" s="69" t="s">
        <v>179</v>
      </c>
      <c r="K11" s="172" t="s">
        <v>196</v>
      </c>
      <c r="L11" s="81" t="s">
        <v>8</v>
      </c>
      <c r="M11" s="82" t="s">
        <v>16</v>
      </c>
      <c r="N11" s="177" t="s">
        <v>413</v>
      </c>
      <c r="O11" s="83" t="s">
        <v>22</v>
      </c>
    </row>
    <row r="12" spans="1:15" s="72" customFormat="1" ht="39.75" thickTop="1" thickBot="1" x14ac:dyDescent="0.3">
      <c r="A12" s="161" t="s">
        <v>11</v>
      </c>
      <c r="B12" s="211" t="s">
        <v>277</v>
      </c>
      <c r="C12" s="322">
        <v>4.7699999999999999E-2</v>
      </c>
      <c r="D12" s="288" t="s">
        <v>265</v>
      </c>
      <c r="E12" s="194">
        <v>7.3700000000000002E-2</v>
      </c>
      <c r="F12" s="213"/>
      <c r="G12" s="260">
        <v>0.85</v>
      </c>
      <c r="H12" s="257">
        <v>0</v>
      </c>
      <c r="I12" s="258" t="s">
        <v>10</v>
      </c>
      <c r="J12" s="69" t="s">
        <v>179</v>
      </c>
      <c r="K12" s="172" t="s">
        <v>196</v>
      </c>
      <c r="L12" s="81" t="s">
        <v>8</v>
      </c>
      <c r="M12" s="82" t="s">
        <v>16</v>
      </c>
      <c r="N12" s="177" t="s">
        <v>414</v>
      </c>
      <c r="O12" s="83" t="s">
        <v>22</v>
      </c>
    </row>
    <row r="13" spans="1:15" s="72" customFormat="1" ht="39.75" thickTop="1" thickBot="1" x14ac:dyDescent="0.3">
      <c r="A13" s="161" t="s">
        <v>11</v>
      </c>
      <c r="B13" s="211" t="s">
        <v>278</v>
      </c>
      <c r="C13" s="321">
        <v>5.1200000000000002E-2</v>
      </c>
      <c r="D13" s="288" t="s">
        <v>266</v>
      </c>
      <c r="E13" s="194">
        <v>7.4499999999999997E-2</v>
      </c>
      <c r="F13" s="214"/>
      <c r="G13" s="260">
        <v>0.9</v>
      </c>
      <c r="H13" s="257">
        <v>0</v>
      </c>
      <c r="I13" s="258" t="s">
        <v>10</v>
      </c>
      <c r="J13" s="69" t="s">
        <v>179</v>
      </c>
      <c r="K13" s="172" t="s">
        <v>196</v>
      </c>
      <c r="L13" s="81" t="s">
        <v>8</v>
      </c>
      <c r="M13" s="82" t="s">
        <v>16</v>
      </c>
      <c r="N13" s="177" t="s">
        <v>415</v>
      </c>
      <c r="O13" s="83" t="s">
        <v>22</v>
      </c>
    </row>
    <row r="14" spans="1:15" s="72" customFormat="1" ht="48.75" customHeight="1" thickTop="1" thickBot="1" x14ac:dyDescent="0.3">
      <c r="A14" s="161" t="s">
        <v>11</v>
      </c>
      <c r="B14" s="211" t="s">
        <v>321</v>
      </c>
      <c r="C14" s="321">
        <v>5.5899999999999998E-2</v>
      </c>
      <c r="D14" s="288" t="s">
        <v>319</v>
      </c>
      <c r="E14" s="194">
        <v>7.5499999999999998E-2</v>
      </c>
      <c r="F14" s="251"/>
      <c r="G14" s="203">
        <v>0.95</v>
      </c>
      <c r="H14" s="238">
        <v>0</v>
      </c>
      <c r="I14" s="245" t="s">
        <v>10</v>
      </c>
      <c r="J14" s="69" t="s">
        <v>179</v>
      </c>
      <c r="K14" s="172" t="s">
        <v>271</v>
      </c>
      <c r="L14" s="81" t="s">
        <v>8</v>
      </c>
      <c r="M14" s="82" t="s">
        <v>16</v>
      </c>
      <c r="N14" s="177" t="s">
        <v>416</v>
      </c>
      <c r="O14" s="83" t="s">
        <v>22</v>
      </c>
    </row>
    <row r="15" spans="1:15" s="72" customFormat="1" ht="14.25" thickTop="1" thickBot="1" x14ac:dyDescent="0.25">
      <c r="A15" s="90" t="s">
        <v>180</v>
      </c>
      <c r="B15" s="240"/>
      <c r="C15" s="162"/>
      <c r="D15" s="162"/>
      <c r="E15" s="90"/>
      <c r="F15" s="90"/>
      <c r="G15" s="90"/>
      <c r="H15" s="90"/>
      <c r="I15" s="90"/>
      <c r="J15" s="90"/>
      <c r="K15" s="90"/>
      <c r="L15" s="90"/>
      <c r="M15" s="90"/>
      <c r="N15" s="178"/>
      <c r="O15" s="90"/>
    </row>
    <row r="16" spans="1:15" s="72" customFormat="1" ht="39.75" thickTop="1" thickBot="1" x14ac:dyDescent="0.3">
      <c r="A16" s="161" t="s">
        <v>12</v>
      </c>
      <c r="B16" s="211" t="s">
        <v>365</v>
      </c>
      <c r="C16" s="320">
        <v>3.9899999999999998E-2</v>
      </c>
      <c r="D16" s="241" t="s">
        <v>15</v>
      </c>
      <c r="E16" s="194">
        <v>7.3999999999999996E-2</v>
      </c>
      <c r="F16" s="237"/>
      <c r="G16" s="263">
        <v>0.6</v>
      </c>
      <c r="H16" s="257">
        <v>995</v>
      </c>
      <c r="I16" s="297" t="s">
        <v>10</v>
      </c>
      <c r="J16" s="69" t="s">
        <v>179</v>
      </c>
      <c r="K16" s="166" t="s">
        <v>181</v>
      </c>
      <c r="L16" s="82" t="s">
        <v>8</v>
      </c>
      <c r="M16" s="82" t="s">
        <v>16</v>
      </c>
      <c r="N16" s="177" t="s">
        <v>417</v>
      </c>
      <c r="O16" s="82" t="s">
        <v>182</v>
      </c>
    </row>
    <row r="17" spans="1:15" s="72" customFormat="1" ht="39.75" thickTop="1" thickBot="1" x14ac:dyDescent="0.3">
      <c r="A17" s="161" t="s">
        <v>12</v>
      </c>
      <c r="B17" s="211" t="s">
        <v>374</v>
      </c>
      <c r="C17" s="320">
        <v>4.2000000000000003E-2</v>
      </c>
      <c r="D17" s="241" t="s">
        <v>15</v>
      </c>
      <c r="E17" s="194">
        <v>7.4399999999999994E-2</v>
      </c>
      <c r="F17" s="239"/>
      <c r="G17" s="263">
        <v>0.75</v>
      </c>
      <c r="H17" s="257">
        <v>995</v>
      </c>
      <c r="I17" s="297" t="s">
        <v>10</v>
      </c>
      <c r="J17" s="69" t="s">
        <v>179</v>
      </c>
      <c r="K17" s="167" t="s">
        <v>181</v>
      </c>
      <c r="L17" s="82" t="s">
        <v>8</v>
      </c>
      <c r="M17" s="82" t="s">
        <v>16</v>
      </c>
      <c r="N17" s="177" t="s">
        <v>418</v>
      </c>
      <c r="O17" s="82" t="s">
        <v>182</v>
      </c>
    </row>
    <row r="18" spans="1:15" s="72" customFormat="1" ht="39.75" thickTop="1" thickBot="1" x14ac:dyDescent="0.3">
      <c r="A18" s="161" t="s">
        <v>12</v>
      </c>
      <c r="B18" s="211" t="s">
        <v>366</v>
      </c>
      <c r="C18" s="320">
        <v>4.24E-2</v>
      </c>
      <c r="D18" s="241" t="s">
        <v>15</v>
      </c>
      <c r="E18" s="194">
        <v>7.4499999999999997E-2</v>
      </c>
      <c r="F18" s="212"/>
      <c r="G18" s="263">
        <v>0.8</v>
      </c>
      <c r="H18" s="257">
        <v>995</v>
      </c>
      <c r="I18" s="297" t="s">
        <v>10</v>
      </c>
      <c r="J18" s="69" t="s">
        <v>179</v>
      </c>
      <c r="K18" s="167" t="s">
        <v>181</v>
      </c>
      <c r="L18" s="82" t="s">
        <v>8</v>
      </c>
      <c r="M18" s="82" t="s">
        <v>16</v>
      </c>
      <c r="N18" s="177" t="s">
        <v>419</v>
      </c>
      <c r="O18" s="82" t="s">
        <v>182</v>
      </c>
    </row>
    <row r="19" spans="1:15" s="72" customFormat="1" ht="39.75" thickTop="1" thickBot="1" x14ac:dyDescent="0.3">
      <c r="A19" s="161" t="s">
        <v>12</v>
      </c>
      <c r="B19" s="211" t="s">
        <v>375</v>
      </c>
      <c r="C19" s="320">
        <v>4.2599999999999999E-2</v>
      </c>
      <c r="D19" s="241" t="s">
        <v>15</v>
      </c>
      <c r="E19" s="194">
        <v>7.4499999999999997E-2</v>
      </c>
      <c r="F19" s="213"/>
      <c r="G19" s="263">
        <v>0.85</v>
      </c>
      <c r="H19" s="257">
        <v>995</v>
      </c>
      <c r="I19" s="297" t="s">
        <v>10</v>
      </c>
      <c r="J19" s="69" t="s">
        <v>179</v>
      </c>
      <c r="K19" s="167" t="s">
        <v>181</v>
      </c>
      <c r="L19" s="82" t="s">
        <v>8</v>
      </c>
      <c r="M19" s="82" t="s">
        <v>16</v>
      </c>
      <c r="N19" s="177" t="s">
        <v>420</v>
      </c>
      <c r="O19" s="82" t="s">
        <v>182</v>
      </c>
    </row>
    <row r="20" spans="1:15" s="72" customFormat="1" ht="40.5" customHeight="1" thickTop="1" thickBot="1" x14ac:dyDescent="0.3">
      <c r="A20" s="161" t="s">
        <v>12</v>
      </c>
      <c r="B20" s="211" t="s">
        <v>376</v>
      </c>
      <c r="C20" s="320">
        <v>4.4499999999999998E-2</v>
      </c>
      <c r="D20" s="241" t="s">
        <v>15</v>
      </c>
      <c r="E20" s="194">
        <v>7.4800000000000005E-2</v>
      </c>
      <c r="F20" s="214"/>
      <c r="G20" s="260">
        <v>0.9</v>
      </c>
      <c r="H20" s="257">
        <v>995</v>
      </c>
      <c r="I20" s="297" t="s">
        <v>10</v>
      </c>
      <c r="J20" s="69" t="s">
        <v>179</v>
      </c>
      <c r="K20" s="167" t="s">
        <v>181</v>
      </c>
      <c r="L20" s="82" t="s">
        <v>8</v>
      </c>
      <c r="M20" s="82" t="s">
        <v>16</v>
      </c>
      <c r="N20" s="177" t="s">
        <v>421</v>
      </c>
      <c r="O20" s="82" t="s">
        <v>182</v>
      </c>
    </row>
    <row r="21" spans="1:15" s="72" customFormat="1" ht="40.5" customHeight="1" thickTop="1" thickBot="1" x14ac:dyDescent="0.3">
      <c r="A21" s="161" t="s">
        <v>12</v>
      </c>
      <c r="B21" s="319" t="s">
        <v>397</v>
      </c>
      <c r="C21" s="320">
        <v>4.8000000000000001E-2</v>
      </c>
      <c r="D21" s="241" t="s">
        <v>15</v>
      </c>
      <c r="E21" s="194">
        <v>7.5399999999999995E-2</v>
      </c>
      <c r="F21" s="251"/>
      <c r="G21" s="260">
        <v>0.95</v>
      </c>
      <c r="H21" s="257">
        <v>995</v>
      </c>
      <c r="I21" s="297" t="s">
        <v>10</v>
      </c>
      <c r="J21" s="69" t="s">
        <v>179</v>
      </c>
      <c r="K21" s="175" t="s">
        <v>304</v>
      </c>
      <c r="L21" s="82" t="s">
        <v>8</v>
      </c>
      <c r="M21" s="82" t="s">
        <v>16</v>
      </c>
      <c r="N21" s="177" t="s">
        <v>422</v>
      </c>
      <c r="O21" s="82" t="s">
        <v>182</v>
      </c>
    </row>
    <row r="22" spans="1:15" s="72" customFormat="1" ht="6.75" customHeight="1" thickTop="1" thickBot="1" x14ac:dyDescent="0.25">
      <c r="A22" s="176"/>
      <c r="B22" s="308"/>
      <c r="C22" s="308"/>
      <c r="D22" s="176"/>
      <c r="E22" s="163"/>
      <c r="F22" s="163"/>
      <c r="G22" s="163"/>
      <c r="H22" s="163"/>
      <c r="I22" s="163"/>
      <c r="J22" s="163"/>
      <c r="K22" s="163"/>
      <c r="L22" s="163"/>
      <c r="M22" s="163"/>
      <c r="N22" s="179"/>
      <c r="O22" s="163"/>
    </row>
    <row r="23" spans="1:15" s="72" customFormat="1" ht="39.75" thickTop="1" thickBot="1" x14ac:dyDescent="0.3">
      <c r="A23" s="161" t="s">
        <v>12</v>
      </c>
      <c r="B23" s="211" t="s">
        <v>377</v>
      </c>
      <c r="C23" s="300">
        <v>4.2500000000000003E-2</v>
      </c>
      <c r="D23" s="241" t="s">
        <v>15</v>
      </c>
      <c r="E23" s="242">
        <v>7.3899999999999993E-2</v>
      </c>
      <c r="F23" s="237"/>
      <c r="G23" s="263">
        <v>0.6</v>
      </c>
      <c r="H23" s="257">
        <v>0</v>
      </c>
      <c r="I23" s="297" t="s">
        <v>10</v>
      </c>
      <c r="J23" s="69" t="s">
        <v>179</v>
      </c>
      <c r="K23" s="166" t="s">
        <v>181</v>
      </c>
      <c r="L23" s="82" t="s">
        <v>8</v>
      </c>
      <c r="M23" s="82" t="s">
        <v>16</v>
      </c>
      <c r="N23" s="177" t="s">
        <v>423</v>
      </c>
      <c r="O23" s="82" t="s">
        <v>182</v>
      </c>
    </row>
    <row r="24" spans="1:15" s="72" customFormat="1" ht="39.75" thickTop="1" thickBot="1" x14ac:dyDescent="0.3">
      <c r="A24" s="161" t="s">
        <v>12</v>
      </c>
      <c r="B24" s="211" t="s">
        <v>378</v>
      </c>
      <c r="C24" s="300">
        <v>4.4499999999999998E-2</v>
      </c>
      <c r="D24" s="241" t="s">
        <v>15</v>
      </c>
      <c r="E24" s="242">
        <v>7.4200000000000002E-2</v>
      </c>
      <c r="F24" s="239"/>
      <c r="G24" s="263">
        <v>0.75</v>
      </c>
      <c r="H24" s="257">
        <v>0</v>
      </c>
      <c r="I24" s="297" t="s">
        <v>10</v>
      </c>
      <c r="J24" s="69" t="s">
        <v>179</v>
      </c>
      <c r="K24" s="166" t="s">
        <v>181</v>
      </c>
      <c r="L24" s="82" t="s">
        <v>8</v>
      </c>
      <c r="M24" s="82" t="s">
        <v>16</v>
      </c>
      <c r="N24" s="177" t="s">
        <v>424</v>
      </c>
      <c r="O24" s="82" t="s">
        <v>182</v>
      </c>
    </row>
    <row r="25" spans="1:15" s="72" customFormat="1" ht="39.75" thickTop="1" thickBot="1" x14ac:dyDescent="0.3">
      <c r="A25" s="161" t="s">
        <v>12</v>
      </c>
      <c r="B25" s="319" t="s">
        <v>398</v>
      </c>
      <c r="C25" s="300">
        <v>4.4900000000000002E-2</v>
      </c>
      <c r="D25" s="241" t="s">
        <v>15</v>
      </c>
      <c r="E25" s="242">
        <v>7.4300000000000005E-2</v>
      </c>
      <c r="F25" s="212"/>
      <c r="G25" s="263">
        <v>0.8</v>
      </c>
      <c r="H25" s="257">
        <v>0</v>
      </c>
      <c r="I25" s="297" t="s">
        <v>10</v>
      </c>
      <c r="J25" s="69" t="s">
        <v>179</v>
      </c>
      <c r="K25" s="166" t="s">
        <v>181</v>
      </c>
      <c r="L25" s="82" t="s">
        <v>8</v>
      </c>
      <c r="M25" s="82" t="s">
        <v>16</v>
      </c>
      <c r="N25" s="177" t="s">
        <v>425</v>
      </c>
      <c r="O25" s="82" t="s">
        <v>182</v>
      </c>
    </row>
    <row r="26" spans="1:15" s="72" customFormat="1" ht="39.75" thickTop="1" thickBot="1" x14ac:dyDescent="0.3">
      <c r="A26" s="161" t="s">
        <v>12</v>
      </c>
      <c r="B26" s="211" t="s">
        <v>400</v>
      </c>
      <c r="C26" s="300">
        <v>4.4999999999999998E-2</v>
      </c>
      <c r="D26" s="241" t="s">
        <v>15</v>
      </c>
      <c r="E26" s="242">
        <v>7.4300000000000005E-2</v>
      </c>
      <c r="F26" s="213"/>
      <c r="G26" s="263">
        <v>0.85</v>
      </c>
      <c r="H26" s="257">
        <v>0</v>
      </c>
      <c r="I26" s="297" t="s">
        <v>10</v>
      </c>
      <c r="J26" s="69" t="s">
        <v>179</v>
      </c>
      <c r="K26" s="166" t="s">
        <v>181</v>
      </c>
      <c r="L26" s="82" t="s">
        <v>8</v>
      </c>
      <c r="M26" s="82" t="s">
        <v>16</v>
      </c>
      <c r="N26" s="177" t="s">
        <v>426</v>
      </c>
      <c r="O26" s="82" t="s">
        <v>182</v>
      </c>
    </row>
    <row r="27" spans="1:15" s="72" customFormat="1" ht="40.5" customHeight="1" thickTop="1" thickBot="1" x14ac:dyDescent="0.3">
      <c r="A27" s="161" t="s">
        <v>12</v>
      </c>
      <c r="B27" s="211" t="s">
        <v>399</v>
      </c>
      <c r="C27" s="300">
        <v>4.58E-2</v>
      </c>
      <c r="D27" s="241" t="s">
        <v>15</v>
      </c>
      <c r="E27" s="242">
        <v>7.4499999999999997E-2</v>
      </c>
      <c r="F27" s="214"/>
      <c r="G27" s="260">
        <v>0.9</v>
      </c>
      <c r="H27" s="257">
        <v>0</v>
      </c>
      <c r="I27" s="297" t="s">
        <v>10</v>
      </c>
      <c r="J27" s="69" t="s">
        <v>179</v>
      </c>
      <c r="K27" s="166" t="s">
        <v>181</v>
      </c>
      <c r="L27" s="82" t="s">
        <v>8</v>
      </c>
      <c r="M27" s="82" t="s">
        <v>16</v>
      </c>
      <c r="N27" s="177" t="s">
        <v>427</v>
      </c>
      <c r="O27" s="82" t="s">
        <v>182</v>
      </c>
    </row>
    <row r="28" spans="1:15" s="72" customFormat="1" ht="40.5" customHeight="1" thickTop="1" thickBot="1" x14ac:dyDescent="0.3">
      <c r="A28" s="161" t="s">
        <v>12</v>
      </c>
      <c r="B28" s="319" t="s">
        <v>401</v>
      </c>
      <c r="C28" s="300">
        <v>4.99E-2</v>
      </c>
      <c r="D28" s="241" t="s">
        <v>15</v>
      </c>
      <c r="E28" s="242">
        <v>7.5200000000000003E-2</v>
      </c>
      <c r="F28" s="251"/>
      <c r="G28" s="264">
        <v>0.95</v>
      </c>
      <c r="H28" s="257">
        <v>0</v>
      </c>
      <c r="I28" s="297" t="s">
        <v>10</v>
      </c>
      <c r="J28" s="69" t="s">
        <v>179</v>
      </c>
      <c r="K28" s="172" t="s">
        <v>185</v>
      </c>
      <c r="L28" s="82" t="s">
        <v>8</v>
      </c>
      <c r="M28" s="82" t="s">
        <v>16</v>
      </c>
      <c r="N28" s="177" t="s">
        <v>428</v>
      </c>
      <c r="O28" s="82" t="s">
        <v>182</v>
      </c>
    </row>
    <row r="29" spans="1:15" s="72" customFormat="1" ht="6.75" customHeight="1" thickTop="1" thickBot="1" x14ac:dyDescent="0.25">
      <c r="A29" s="176"/>
      <c r="B29" s="176"/>
      <c r="C29" s="176"/>
      <c r="D29" s="176"/>
      <c r="E29" s="163"/>
      <c r="F29" s="163"/>
      <c r="G29" s="163"/>
      <c r="H29" s="163"/>
      <c r="I29" s="163"/>
      <c r="J29" s="163"/>
      <c r="K29" s="163"/>
      <c r="L29" s="163"/>
      <c r="M29" s="163"/>
      <c r="N29" s="179"/>
      <c r="O29" s="163"/>
    </row>
    <row r="30" spans="1:15" s="72" customFormat="1" ht="39.75" thickTop="1" thickBot="1" x14ac:dyDescent="0.3">
      <c r="A30" s="161" t="s">
        <v>21</v>
      </c>
      <c r="B30" s="211" t="s">
        <v>367</v>
      </c>
      <c r="C30" s="300">
        <v>4.2900000000000001E-2</v>
      </c>
      <c r="D30" s="241" t="s">
        <v>15</v>
      </c>
      <c r="E30" s="242">
        <v>6.6400000000000001E-2</v>
      </c>
      <c r="F30" s="212"/>
      <c r="G30" s="296">
        <v>0.8</v>
      </c>
      <c r="H30" s="257">
        <v>995</v>
      </c>
      <c r="I30" s="88" t="s">
        <v>73</v>
      </c>
      <c r="J30" s="69" t="s">
        <v>179</v>
      </c>
      <c r="K30" s="166" t="s">
        <v>181</v>
      </c>
      <c r="L30" s="82" t="s">
        <v>8</v>
      </c>
      <c r="M30" s="82" t="s">
        <v>16</v>
      </c>
      <c r="N30" s="177" t="s">
        <v>429</v>
      </c>
      <c r="O30" s="82" t="s">
        <v>182</v>
      </c>
    </row>
    <row r="31" spans="1:15" s="72" customFormat="1" ht="6.75" customHeight="1" thickTop="1" thickBot="1" x14ac:dyDescent="0.25">
      <c r="A31" s="176"/>
      <c r="B31" s="176"/>
      <c r="C31" s="176"/>
      <c r="D31" s="176"/>
      <c r="E31" s="163"/>
      <c r="F31" s="163"/>
      <c r="G31" s="163"/>
      <c r="H31" s="163"/>
      <c r="I31" s="163"/>
      <c r="J31" s="163"/>
      <c r="K31" s="163"/>
      <c r="L31" s="163"/>
      <c r="M31" s="163"/>
      <c r="N31" s="179"/>
      <c r="O31" s="163"/>
    </row>
    <row r="32" spans="1:15" s="72" customFormat="1" ht="39.75" thickTop="1" thickBot="1" x14ac:dyDescent="0.3">
      <c r="A32" s="161" t="s">
        <v>21</v>
      </c>
      <c r="B32" s="211" t="s">
        <v>259</v>
      </c>
      <c r="C32" s="211">
        <v>4.2900000000000001E-2</v>
      </c>
      <c r="D32" s="275" t="s">
        <v>15</v>
      </c>
      <c r="E32" s="242">
        <v>6.5699999999999995E-2</v>
      </c>
      <c r="F32" s="237"/>
      <c r="G32" s="261">
        <v>0.6</v>
      </c>
      <c r="H32" s="238">
        <v>0</v>
      </c>
      <c r="I32" s="88" t="s">
        <v>73</v>
      </c>
      <c r="J32" s="69" t="s">
        <v>179</v>
      </c>
      <c r="K32" s="166" t="s">
        <v>181</v>
      </c>
      <c r="L32" s="82" t="s">
        <v>8</v>
      </c>
      <c r="M32" s="82" t="s">
        <v>16</v>
      </c>
      <c r="N32" s="177" t="s">
        <v>430</v>
      </c>
      <c r="O32" s="82" t="s">
        <v>182</v>
      </c>
    </row>
    <row r="33" spans="1:15" s="72" customFormat="1" ht="39.75" thickTop="1" thickBot="1" x14ac:dyDescent="0.3">
      <c r="A33" s="161" t="s">
        <v>21</v>
      </c>
      <c r="B33" s="211" t="s">
        <v>380</v>
      </c>
      <c r="C33" s="300">
        <v>4.5600000000000002E-2</v>
      </c>
      <c r="D33" s="275" t="s">
        <v>15</v>
      </c>
      <c r="E33" s="242">
        <v>6.6799999999999998E-2</v>
      </c>
      <c r="F33" s="239"/>
      <c r="G33" s="261">
        <v>0.75</v>
      </c>
      <c r="H33" s="238">
        <v>0</v>
      </c>
      <c r="I33" s="88" t="s">
        <v>73</v>
      </c>
      <c r="J33" s="69" t="s">
        <v>179</v>
      </c>
      <c r="K33" s="166" t="s">
        <v>181</v>
      </c>
      <c r="L33" s="82" t="s">
        <v>8</v>
      </c>
      <c r="M33" s="82" t="s">
        <v>16</v>
      </c>
      <c r="N33" s="177" t="s">
        <v>431</v>
      </c>
      <c r="O33" s="82" t="s">
        <v>182</v>
      </c>
    </row>
    <row r="34" spans="1:15" s="72" customFormat="1" ht="39.75" thickTop="1" thickBot="1" x14ac:dyDescent="0.3">
      <c r="A34" s="161" t="s">
        <v>21</v>
      </c>
      <c r="B34" s="319" t="s">
        <v>381</v>
      </c>
      <c r="C34" s="300">
        <v>4.5600000000000002E-2</v>
      </c>
      <c r="D34" s="275" t="s">
        <v>15</v>
      </c>
      <c r="E34" s="242">
        <v>6.6799999999999998E-2</v>
      </c>
      <c r="F34" s="212"/>
      <c r="G34" s="261">
        <v>0.8</v>
      </c>
      <c r="H34" s="238">
        <v>0</v>
      </c>
      <c r="I34" s="88" t="s">
        <v>73</v>
      </c>
      <c r="J34" s="69" t="s">
        <v>179</v>
      </c>
      <c r="K34" s="166" t="s">
        <v>181</v>
      </c>
      <c r="L34" s="82" t="s">
        <v>8</v>
      </c>
      <c r="M34" s="82" t="s">
        <v>16</v>
      </c>
      <c r="N34" s="177" t="s">
        <v>431</v>
      </c>
      <c r="O34" s="82" t="s">
        <v>182</v>
      </c>
    </row>
    <row r="35" spans="1:15" s="72" customFormat="1" ht="39.75" thickTop="1" thickBot="1" x14ac:dyDescent="0.3">
      <c r="A35" s="161" t="s">
        <v>21</v>
      </c>
      <c r="B35" s="211" t="s">
        <v>382</v>
      </c>
      <c r="C35" s="300">
        <v>4.58E-2</v>
      </c>
      <c r="D35" s="275" t="s">
        <v>15</v>
      </c>
      <c r="E35" s="242">
        <v>6.6900000000000001E-2</v>
      </c>
      <c r="F35" s="213"/>
      <c r="G35" s="261">
        <v>0.85</v>
      </c>
      <c r="H35" s="238">
        <v>0</v>
      </c>
      <c r="I35" s="88" t="s">
        <v>73</v>
      </c>
      <c r="J35" s="69" t="s">
        <v>179</v>
      </c>
      <c r="K35" s="166" t="s">
        <v>181</v>
      </c>
      <c r="L35" s="82" t="s">
        <v>8</v>
      </c>
      <c r="M35" s="82" t="s">
        <v>16</v>
      </c>
      <c r="N35" s="177" t="s">
        <v>432</v>
      </c>
      <c r="O35" s="82" t="s">
        <v>182</v>
      </c>
    </row>
    <row r="36" spans="1:15" s="72" customFormat="1" ht="40.5" customHeight="1" thickTop="1" thickBot="1" x14ac:dyDescent="0.3">
      <c r="A36" s="161" t="s">
        <v>21</v>
      </c>
      <c r="B36" s="211" t="s">
        <v>379</v>
      </c>
      <c r="C36" s="300">
        <v>4.5900000000000003E-2</v>
      </c>
      <c r="D36" s="275" t="s">
        <v>15</v>
      </c>
      <c r="E36" s="242">
        <v>6.6900000000000001E-2</v>
      </c>
      <c r="F36" s="214"/>
      <c r="G36" s="260">
        <v>0.9</v>
      </c>
      <c r="H36" s="238">
        <v>0</v>
      </c>
      <c r="I36" s="88" t="s">
        <v>73</v>
      </c>
      <c r="J36" s="69" t="s">
        <v>179</v>
      </c>
      <c r="K36" s="166" t="s">
        <v>181</v>
      </c>
      <c r="L36" s="82" t="s">
        <v>8</v>
      </c>
      <c r="M36" s="82" t="s">
        <v>16</v>
      </c>
      <c r="N36" s="177" t="s">
        <v>433</v>
      </c>
      <c r="O36" s="82" t="s">
        <v>182</v>
      </c>
    </row>
    <row r="37" spans="1:15" s="72" customFormat="1" ht="40.5" customHeight="1" thickTop="1" thickBot="1" x14ac:dyDescent="0.3">
      <c r="A37" s="276" t="s">
        <v>21</v>
      </c>
      <c r="B37" s="211" t="s">
        <v>402</v>
      </c>
      <c r="C37" s="300">
        <v>5.1499999999999997E-2</v>
      </c>
      <c r="D37" s="275" t="s">
        <v>15</v>
      </c>
      <c r="E37" s="242">
        <v>6.9199999999999998E-2</v>
      </c>
      <c r="F37" s="251"/>
      <c r="G37" s="277">
        <v>0.95</v>
      </c>
      <c r="H37" s="238">
        <v>0</v>
      </c>
      <c r="I37" s="88" t="s">
        <v>73</v>
      </c>
      <c r="J37" s="69" t="s">
        <v>179</v>
      </c>
      <c r="K37" s="166" t="s">
        <v>181</v>
      </c>
      <c r="L37" s="82" t="s">
        <v>8</v>
      </c>
      <c r="M37" s="82" t="s">
        <v>16</v>
      </c>
      <c r="N37" s="177" t="s">
        <v>434</v>
      </c>
      <c r="O37" s="82" t="s">
        <v>182</v>
      </c>
    </row>
    <row r="38" spans="1:15" s="87" customFormat="1" ht="14.25" thickTop="1" thickBot="1" x14ac:dyDescent="0.25">
      <c r="A38" s="86" t="s">
        <v>33</v>
      </c>
      <c r="B38" s="290"/>
      <c r="C38" s="156"/>
      <c r="D38" s="156"/>
      <c r="E38" s="86"/>
      <c r="F38" s="86"/>
      <c r="G38" s="85"/>
      <c r="H38" s="86"/>
      <c r="I38" s="85"/>
      <c r="J38" s="86"/>
      <c r="K38" s="86"/>
      <c r="L38" s="86"/>
      <c r="M38" s="86"/>
      <c r="N38" s="180"/>
      <c r="O38" s="86"/>
    </row>
    <row r="39" spans="1:15" s="87" customFormat="1" ht="52.5" thickTop="1" thickBot="1" x14ac:dyDescent="0.3">
      <c r="A39" s="259" t="s">
        <v>11</v>
      </c>
      <c r="B39" s="211" t="s">
        <v>280</v>
      </c>
      <c r="C39" s="321">
        <v>4.0399999999999998E-2</v>
      </c>
      <c r="D39" s="193" t="s">
        <v>243</v>
      </c>
      <c r="E39" s="194">
        <v>7.2599999999999998E-2</v>
      </c>
      <c r="F39" s="237"/>
      <c r="G39" s="262">
        <v>0.6</v>
      </c>
      <c r="H39" s="284">
        <v>995</v>
      </c>
      <c r="I39" s="246" t="s">
        <v>10</v>
      </c>
      <c r="J39" s="88" t="s">
        <v>37</v>
      </c>
      <c r="K39" s="168" t="s">
        <v>199</v>
      </c>
      <c r="L39" s="81" t="s">
        <v>8</v>
      </c>
      <c r="M39" s="82" t="s">
        <v>17</v>
      </c>
      <c r="N39" s="177" t="s">
        <v>435</v>
      </c>
      <c r="O39" s="83" t="s">
        <v>22</v>
      </c>
    </row>
    <row r="40" spans="1:15" s="87" customFormat="1" ht="52.5" thickTop="1" thickBot="1" x14ac:dyDescent="0.3">
      <c r="A40" s="259" t="s">
        <v>11</v>
      </c>
      <c r="B40" s="211" t="s">
        <v>254</v>
      </c>
      <c r="C40" s="321">
        <v>4.0399999999999998E-2</v>
      </c>
      <c r="D40" s="311" t="s">
        <v>243</v>
      </c>
      <c r="E40" s="194">
        <v>7.2599999999999998E-2</v>
      </c>
      <c r="F40" s="239"/>
      <c r="G40" s="262">
        <v>0.75</v>
      </c>
      <c r="H40" s="284">
        <v>995</v>
      </c>
      <c r="I40" s="246" t="s">
        <v>10</v>
      </c>
      <c r="J40" s="88" t="s">
        <v>37</v>
      </c>
      <c r="K40" s="168" t="s">
        <v>199</v>
      </c>
      <c r="L40" s="81" t="s">
        <v>8</v>
      </c>
      <c r="M40" s="82" t="s">
        <v>17</v>
      </c>
      <c r="N40" s="177" t="s">
        <v>435</v>
      </c>
      <c r="O40" s="83" t="s">
        <v>22</v>
      </c>
    </row>
    <row r="41" spans="1:15" s="87" customFormat="1" ht="14.25" thickTop="1" thickBot="1" x14ac:dyDescent="0.25">
      <c r="A41" s="86" t="s">
        <v>33</v>
      </c>
      <c r="B41" s="290"/>
      <c r="C41" s="156"/>
      <c r="D41" s="156"/>
      <c r="E41" s="86"/>
      <c r="F41" s="86"/>
      <c r="G41" s="85"/>
      <c r="H41" s="86"/>
      <c r="I41" s="85"/>
      <c r="J41" s="86"/>
      <c r="K41" s="86"/>
      <c r="L41" s="86"/>
      <c r="M41" s="86"/>
      <c r="N41" s="180"/>
      <c r="O41" s="86"/>
    </row>
    <row r="42" spans="1:15" s="87" customFormat="1" ht="52.5" thickTop="1" thickBot="1" x14ac:dyDescent="0.3">
      <c r="A42" s="259" t="s">
        <v>11</v>
      </c>
      <c r="B42" s="211" t="s">
        <v>281</v>
      </c>
      <c r="C42" s="321">
        <v>4.3400000000000001E-2</v>
      </c>
      <c r="D42" s="193" t="s">
        <v>253</v>
      </c>
      <c r="E42" s="194">
        <v>7.2400000000000006E-2</v>
      </c>
      <c r="F42" s="237"/>
      <c r="G42" s="260">
        <v>0.6</v>
      </c>
      <c r="H42" s="298">
        <v>0</v>
      </c>
      <c r="I42" s="258" t="s">
        <v>10</v>
      </c>
      <c r="J42" s="88" t="s">
        <v>37</v>
      </c>
      <c r="K42" s="168" t="s">
        <v>199</v>
      </c>
      <c r="L42" s="81" t="s">
        <v>8</v>
      </c>
      <c r="M42" s="82" t="s">
        <v>17</v>
      </c>
      <c r="N42" s="177" t="s">
        <v>436</v>
      </c>
      <c r="O42" s="83" t="s">
        <v>22</v>
      </c>
    </row>
    <row r="43" spans="1:15" s="87" customFormat="1" ht="52.5" thickTop="1" thickBot="1" x14ac:dyDescent="0.3">
      <c r="A43" s="259" t="s">
        <v>11</v>
      </c>
      <c r="B43" s="211" t="s">
        <v>324</v>
      </c>
      <c r="C43" s="321">
        <v>4.4400000000000002E-2</v>
      </c>
      <c r="D43" s="193" t="s">
        <v>320</v>
      </c>
      <c r="E43" s="194">
        <v>7.2700000000000001E-2</v>
      </c>
      <c r="F43" s="239"/>
      <c r="G43" s="260">
        <v>0.75</v>
      </c>
      <c r="H43" s="298">
        <v>0</v>
      </c>
      <c r="I43" s="258" t="s">
        <v>10</v>
      </c>
      <c r="J43" s="88" t="s">
        <v>37</v>
      </c>
      <c r="K43" s="168" t="s">
        <v>199</v>
      </c>
      <c r="L43" s="81" t="s">
        <v>8</v>
      </c>
      <c r="M43" s="82" t="s">
        <v>17</v>
      </c>
      <c r="N43" s="177" t="s">
        <v>437</v>
      </c>
      <c r="O43" s="83" t="s">
        <v>22</v>
      </c>
    </row>
    <row r="44" spans="1:15" s="87" customFormat="1" ht="52.5" thickTop="1" thickBot="1" x14ac:dyDescent="0.3">
      <c r="A44" s="259" t="s">
        <v>11</v>
      </c>
      <c r="B44" s="211" t="s">
        <v>282</v>
      </c>
      <c r="C44" s="321">
        <v>4.5900000000000003E-2</v>
      </c>
      <c r="D44" s="193" t="s">
        <v>264</v>
      </c>
      <c r="E44" s="194">
        <v>7.2999999999999995E-2</v>
      </c>
      <c r="F44" s="212"/>
      <c r="G44" s="260">
        <v>0.8</v>
      </c>
      <c r="H44" s="298">
        <v>0</v>
      </c>
      <c r="I44" s="258" t="s">
        <v>10</v>
      </c>
      <c r="J44" s="88" t="s">
        <v>37</v>
      </c>
      <c r="K44" s="168" t="s">
        <v>202</v>
      </c>
      <c r="L44" s="81" t="s">
        <v>8</v>
      </c>
      <c r="M44" s="82" t="s">
        <v>17</v>
      </c>
      <c r="N44" s="177" t="s">
        <v>438</v>
      </c>
      <c r="O44" s="83" t="s">
        <v>22</v>
      </c>
    </row>
    <row r="45" spans="1:15" s="87" customFormat="1" ht="52.5" thickTop="1" thickBot="1" x14ac:dyDescent="0.3">
      <c r="A45" s="161" t="s">
        <v>11</v>
      </c>
      <c r="B45" s="211" t="s">
        <v>283</v>
      </c>
      <c r="C45" s="322">
        <v>4.7699999999999999E-2</v>
      </c>
      <c r="D45" s="193" t="s">
        <v>265</v>
      </c>
      <c r="E45" s="194">
        <v>7.3400000000000007E-2</v>
      </c>
      <c r="F45" s="213"/>
      <c r="G45" s="260">
        <v>0.85</v>
      </c>
      <c r="H45" s="298">
        <v>0</v>
      </c>
      <c r="I45" s="258" t="s">
        <v>10</v>
      </c>
      <c r="J45" s="88" t="s">
        <v>37</v>
      </c>
      <c r="K45" s="168" t="s">
        <v>202</v>
      </c>
      <c r="L45" s="81" t="s">
        <v>8</v>
      </c>
      <c r="M45" s="82" t="s">
        <v>17</v>
      </c>
      <c r="N45" s="177" t="s">
        <v>439</v>
      </c>
      <c r="O45" s="83" t="s">
        <v>22</v>
      </c>
    </row>
    <row r="46" spans="1:15" s="87" customFormat="1" ht="52.5" thickTop="1" thickBot="1" x14ac:dyDescent="0.3">
      <c r="A46" s="161" t="s">
        <v>11</v>
      </c>
      <c r="B46" s="211" t="s">
        <v>284</v>
      </c>
      <c r="C46" s="321">
        <v>5.1200000000000002E-2</v>
      </c>
      <c r="D46" s="288" t="s">
        <v>266</v>
      </c>
      <c r="E46" s="194">
        <v>7.4200000000000002E-2</v>
      </c>
      <c r="F46" s="214"/>
      <c r="G46" s="260">
        <v>0.9</v>
      </c>
      <c r="H46" s="298">
        <v>0</v>
      </c>
      <c r="I46" s="258" t="s">
        <v>10</v>
      </c>
      <c r="J46" s="88" t="s">
        <v>37</v>
      </c>
      <c r="K46" s="168" t="s">
        <v>202</v>
      </c>
      <c r="L46" s="81" t="s">
        <v>8</v>
      </c>
      <c r="M46" s="82" t="s">
        <v>17</v>
      </c>
      <c r="N46" s="177" t="s">
        <v>440</v>
      </c>
      <c r="O46" s="83" t="s">
        <v>22</v>
      </c>
    </row>
    <row r="47" spans="1:15" s="87" customFormat="1" ht="14.25" thickTop="1" thickBot="1" x14ac:dyDescent="0.25">
      <c r="A47" s="86" t="s">
        <v>33</v>
      </c>
      <c r="B47" s="156"/>
      <c r="C47" s="156"/>
      <c r="D47" s="156"/>
      <c r="E47" s="86"/>
      <c r="F47" s="86"/>
      <c r="G47" s="85"/>
      <c r="H47" s="86"/>
      <c r="I47" s="85"/>
      <c r="J47" s="86"/>
      <c r="K47" s="86"/>
      <c r="L47" s="86"/>
      <c r="M47" s="86"/>
      <c r="N47" s="180"/>
      <c r="O47" s="86"/>
    </row>
    <row r="48" spans="1:15" s="87" customFormat="1" ht="39.75" thickTop="1" thickBot="1" x14ac:dyDescent="0.3">
      <c r="A48" s="211" t="s">
        <v>12</v>
      </c>
      <c r="B48" s="211" t="s">
        <v>336</v>
      </c>
      <c r="C48" s="211">
        <v>4.1000000000000002E-2</v>
      </c>
      <c r="D48" s="241" t="s">
        <v>15</v>
      </c>
      <c r="E48" s="242">
        <v>7.3400000000000007E-2</v>
      </c>
      <c r="F48" s="237"/>
      <c r="G48" s="263">
        <v>0.6</v>
      </c>
      <c r="H48" s="241">
        <v>995</v>
      </c>
      <c r="I48" s="297" t="s">
        <v>10</v>
      </c>
      <c r="J48" s="88" t="s">
        <v>37</v>
      </c>
      <c r="K48" s="169" t="s">
        <v>183</v>
      </c>
      <c r="L48" s="82" t="s">
        <v>8</v>
      </c>
      <c r="M48" s="82" t="s">
        <v>17</v>
      </c>
      <c r="N48" s="177" t="s">
        <v>441</v>
      </c>
      <c r="O48" s="82" t="s">
        <v>182</v>
      </c>
    </row>
    <row r="49" spans="1:15" s="87" customFormat="1" ht="42.75" customHeight="1" thickTop="1" thickBot="1" x14ac:dyDescent="0.3">
      <c r="A49" s="161" t="s">
        <v>12</v>
      </c>
      <c r="B49" s="211" t="s">
        <v>335</v>
      </c>
      <c r="C49" s="211">
        <v>4.4999999999999998E-2</v>
      </c>
      <c r="D49" s="241" t="s">
        <v>15</v>
      </c>
      <c r="E49" s="242">
        <v>7.4200000000000002E-2</v>
      </c>
      <c r="F49" s="239"/>
      <c r="G49" s="263">
        <v>0.75</v>
      </c>
      <c r="H49" s="241">
        <v>995</v>
      </c>
      <c r="I49" s="297" t="s">
        <v>10</v>
      </c>
      <c r="J49" s="88" t="s">
        <v>37</v>
      </c>
      <c r="K49" s="169" t="s">
        <v>183</v>
      </c>
      <c r="L49" s="82" t="s">
        <v>8</v>
      </c>
      <c r="M49" s="82" t="s">
        <v>17</v>
      </c>
      <c r="N49" s="177" t="s">
        <v>442</v>
      </c>
      <c r="O49" s="82" t="s">
        <v>182</v>
      </c>
    </row>
    <row r="50" spans="1:15" s="87" customFormat="1" ht="42.75" customHeight="1" thickTop="1" thickBot="1" x14ac:dyDescent="0.3">
      <c r="A50" s="161" t="s">
        <v>12</v>
      </c>
      <c r="B50" s="211" t="s">
        <v>326</v>
      </c>
      <c r="C50" s="211">
        <v>4.5600000000000002E-2</v>
      </c>
      <c r="D50" s="241" t="s">
        <v>15</v>
      </c>
      <c r="E50" s="242">
        <v>7.4300000000000005E-2</v>
      </c>
      <c r="F50" s="212"/>
      <c r="G50" s="263">
        <v>0.8</v>
      </c>
      <c r="H50" s="241">
        <v>995</v>
      </c>
      <c r="I50" s="297" t="s">
        <v>10</v>
      </c>
      <c r="J50" s="88" t="s">
        <v>37</v>
      </c>
      <c r="K50" s="169" t="s">
        <v>183</v>
      </c>
      <c r="L50" s="82" t="s">
        <v>8</v>
      </c>
      <c r="M50" s="82" t="s">
        <v>17</v>
      </c>
      <c r="N50" s="177" t="s">
        <v>443</v>
      </c>
      <c r="O50" s="82" t="s">
        <v>182</v>
      </c>
    </row>
    <row r="51" spans="1:15" s="87" customFormat="1" ht="42.75" customHeight="1" thickTop="1" thickBot="1" x14ac:dyDescent="0.3">
      <c r="A51" s="161" t="s">
        <v>12</v>
      </c>
      <c r="B51" s="211" t="s">
        <v>325</v>
      </c>
      <c r="C51" s="211">
        <v>4.7500000000000001E-2</v>
      </c>
      <c r="D51" s="241" t="s">
        <v>15</v>
      </c>
      <c r="E51" s="242">
        <v>7.4700000000000003E-2</v>
      </c>
      <c r="F51" s="213"/>
      <c r="G51" s="263">
        <v>0.85</v>
      </c>
      <c r="H51" s="241">
        <v>995</v>
      </c>
      <c r="I51" s="297" t="s">
        <v>10</v>
      </c>
      <c r="J51" s="88" t="s">
        <v>37</v>
      </c>
      <c r="K51" s="169" t="s">
        <v>183</v>
      </c>
      <c r="L51" s="82" t="s">
        <v>8</v>
      </c>
      <c r="M51" s="82" t="s">
        <v>17</v>
      </c>
      <c r="N51" s="177" t="s">
        <v>444</v>
      </c>
      <c r="O51" s="82" t="s">
        <v>182</v>
      </c>
    </row>
    <row r="52" spans="1:15" s="87" customFormat="1" ht="42.75" customHeight="1" thickTop="1" thickBot="1" x14ac:dyDescent="0.3">
      <c r="A52" s="161" t="s">
        <v>12</v>
      </c>
      <c r="B52" s="211" t="s">
        <v>368</v>
      </c>
      <c r="C52" s="300">
        <v>4.9500000000000002E-2</v>
      </c>
      <c r="D52" s="241" t="s">
        <v>15</v>
      </c>
      <c r="E52" s="242">
        <v>7.5200000000000003E-2</v>
      </c>
      <c r="F52" s="214"/>
      <c r="G52" s="260">
        <v>0.9</v>
      </c>
      <c r="H52" s="241">
        <v>995</v>
      </c>
      <c r="I52" s="297" t="s">
        <v>10</v>
      </c>
      <c r="J52" s="88" t="s">
        <v>37</v>
      </c>
      <c r="K52" s="169" t="s">
        <v>183</v>
      </c>
      <c r="L52" s="82" t="s">
        <v>8</v>
      </c>
      <c r="M52" s="82" t="s">
        <v>17</v>
      </c>
      <c r="N52" s="177" t="s">
        <v>445</v>
      </c>
      <c r="O52" s="82" t="s">
        <v>182</v>
      </c>
    </row>
    <row r="53" spans="1:15" s="87" customFormat="1" ht="6" customHeight="1" thickTop="1" thickBot="1" x14ac:dyDescent="0.25">
      <c r="A53" s="163"/>
      <c r="B53" s="163"/>
      <c r="C53" s="163"/>
      <c r="D53" s="163"/>
      <c r="E53" s="163"/>
      <c r="F53" s="163"/>
      <c r="G53" s="163"/>
      <c r="H53" s="163"/>
      <c r="I53" s="163"/>
      <c r="J53" s="163"/>
      <c r="K53" s="163"/>
      <c r="L53" s="163"/>
      <c r="M53" s="163"/>
      <c r="N53" s="179"/>
      <c r="O53" s="163"/>
    </row>
    <row r="54" spans="1:15" s="87" customFormat="1" ht="42.75" customHeight="1" thickTop="1" thickBot="1" x14ac:dyDescent="0.3">
      <c r="A54" s="161" t="s">
        <v>12</v>
      </c>
      <c r="B54" s="211" t="s">
        <v>369</v>
      </c>
      <c r="C54" s="300">
        <v>4.5499999999999999E-2</v>
      </c>
      <c r="D54" s="241" t="s">
        <v>15</v>
      </c>
      <c r="E54" s="242">
        <v>7.3400000000000007E-2</v>
      </c>
      <c r="F54" s="237"/>
      <c r="G54" s="263">
        <v>0.6</v>
      </c>
      <c r="H54" s="241">
        <v>0</v>
      </c>
      <c r="I54" s="297" t="s">
        <v>10</v>
      </c>
      <c r="J54" s="88" t="s">
        <v>37</v>
      </c>
      <c r="K54" s="169" t="s">
        <v>183</v>
      </c>
      <c r="L54" s="82" t="s">
        <v>8</v>
      </c>
      <c r="M54" s="82" t="s">
        <v>17</v>
      </c>
      <c r="N54" s="177" t="s">
        <v>446</v>
      </c>
      <c r="O54" s="82" t="s">
        <v>182</v>
      </c>
    </row>
    <row r="55" spans="1:15" s="87" customFormat="1" ht="39.75" thickTop="1" thickBot="1" x14ac:dyDescent="0.3">
      <c r="A55" s="161" t="s">
        <v>12</v>
      </c>
      <c r="B55" s="211" t="s">
        <v>370</v>
      </c>
      <c r="C55" s="300">
        <v>4.7500000000000001E-2</v>
      </c>
      <c r="D55" s="241" t="s">
        <v>15</v>
      </c>
      <c r="E55" s="242">
        <v>7.3800000000000004E-2</v>
      </c>
      <c r="F55" s="239"/>
      <c r="G55" s="263">
        <v>0.75</v>
      </c>
      <c r="H55" s="241">
        <v>0</v>
      </c>
      <c r="I55" s="297" t="s">
        <v>10</v>
      </c>
      <c r="J55" s="88" t="s">
        <v>37</v>
      </c>
      <c r="K55" s="169" t="s">
        <v>183</v>
      </c>
      <c r="L55" s="82" t="s">
        <v>8</v>
      </c>
      <c r="M55" s="82" t="s">
        <v>17</v>
      </c>
      <c r="N55" s="177" t="s">
        <v>447</v>
      </c>
      <c r="O55" s="82" t="s">
        <v>182</v>
      </c>
    </row>
    <row r="56" spans="1:15" s="87" customFormat="1" ht="39.75" thickTop="1" thickBot="1" x14ac:dyDescent="0.3">
      <c r="A56" s="161" t="s">
        <v>12</v>
      </c>
      <c r="B56" s="211" t="s">
        <v>371</v>
      </c>
      <c r="C56" s="300">
        <v>4.9500000000000002E-2</v>
      </c>
      <c r="D56" s="241" t="s">
        <v>15</v>
      </c>
      <c r="E56" s="242">
        <v>7.4200000000000002E-2</v>
      </c>
      <c r="F56" s="212"/>
      <c r="G56" s="263">
        <v>0.8</v>
      </c>
      <c r="H56" s="241">
        <v>0</v>
      </c>
      <c r="I56" s="297" t="s">
        <v>10</v>
      </c>
      <c r="J56" s="88" t="s">
        <v>37</v>
      </c>
      <c r="K56" s="169" t="s">
        <v>183</v>
      </c>
      <c r="L56" s="82" t="s">
        <v>8</v>
      </c>
      <c r="M56" s="82" t="s">
        <v>17</v>
      </c>
      <c r="N56" s="177" t="s">
        <v>448</v>
      </c>
      <c r="O56" s="82" t="s">
        <v>182</v>
      </c>
    </row>
    <row r="57" spans="1:15" s="87" customFormat="1" ht="39.75" thickTop="1" thickBot="1" x14ac:dyDescent="0.3">
      <c r="A57" s="161" t="s">
        <v>12</v>
      </c>
      <c r="B57" s="211" t="s">
        <v>372</v>
      </c>
      <c r="C57" s="300">
        <v>4.9500000000000002E-2</v>
      </c>
      <c r="D57" s="241" t="s">
        <v>15</v>
      </c>
      <c r="E57" s="242">
        <v>7.4200000000000002E-2</v>
      </c>
      <c r="F57" s="213"/>
      <c r="G57" s="263">
        <v>0.85</v>
      </c>
      <c r="H57" s="241">
        <v>0</v>
      </c>
      <c r="I57" s="297" t="s">
        <v>10</v>
      </c>
      <c r="J57" s="88" t="s">
        <v>37</v>
      </c>
      <c r="K57" s="169" t="s">
        <v>183</v>
      </c>
      <c r="L57" s="82" t="s">
        <v>8</v>
      </c>
      <c r="M57" s="82" t="s">
        <v>17</v>
      </c>
      <c r="N57" s="177" t="s">
        <v>448</v>
      </c>
      <c r="O57" s="82" t="s">
        <v>182</v>
      </c>
    </row>
    <row r="58" spans="1:15" s="87" customFormat="1" ht="39.75" thickTop="1" thickBot="1" x14ac:dyDescent="0.3">
      <c r="A58" s="161" t="s">
        <v>12</v>
      </c>
      <c r="B58" s="211" t="s">
        <v>373</v>
      </c>
      <c r="C58" s="300">
        <v>4.99E-2</v>
      </c>
      <c r="D58" s="241" t="s">
        <v>15</v>
      </c>
      <c r="E58" s="242">
        <v>7.4300000000000005E-2</v>
      </c>
      <c r="F58" s="214"/>
      <c r="G58" s="260">
        <v>0.9</v>
      </c>
      <c r="H58" s="241">
        <v>0</v>
      </c>
      <c r="I58" s="297" t="s">
        <v>10</v>
      </c>
      <c r="J58" s="88" t="s">
        <v>37</v>
      </c>
      <c r="K58" s="169" t="s">
        <v>183</v>
      </c>
      <c r="L58" s="82" t="s">
        <v>8</v>
      </c>
      <c r="M58" s="82" t="s">
        <v>17</v>
      </c>
      <c r="N58" s="177" t="s">
        <v>449</v>
      </c>
      <c r="O58" s="82" t="s">
        <v>182</v>
      </c>
    </row>
    <row r="59" spans="1:15" s="87" customFormat="1" ht="6" customHeight="1" thickTop="1" thickBot="1" x14ac:dyDescent="0.25">
      <c r="A59" s="163"/>
      <c r="B59" s="163"/>
      <c r="C59" s="163"/>
      <c r="D59" s="163"/>
      <c r="E59" s="163"/>
      <c r="F59" s="163"/>
      <c r="G59" s="163"/>
      <c r="H59" s="163"/>
      <c r="I59" s="163"/>
      <c r="J59" s="163"/>
      <c r="K59" s="163"/>
      <c r="L59" s="163"/>
      <c r="M59" s="163"/>
      <c r="N59" s="179"/>
      <c r="O59" s="163"/>
    </row>
    <row r="60" spans="1:15" s="72" customFormat="1" ht="39.75" thickTop="1" thickBot="1" x14ac:dyDescent="0.3">
      <c r="A60" s="161" t="s">
        <v>21</v>
      </c>
      <c r="B60" s="211" t="s">
        <v>337</v>
      </c>
      <c r="C60" s="211">
        <v>4.3799999999999999E-2</v>
      </c>
      <c r="D60" s="241" t="s">
        <v>15</v>
      </c>
      <c r="E60" s="242">
        <v>6.2399999999999997E-2</v>
      </c>
      <c r="F60" s="237"/>
      <c r="G60" s="263">
        <v>0.6</v>
      </c>
      <c r="H60" s="255">
        <v>0</v>
      </c>
      <c r="I60" s="299" t="s">
        <v>73</v>
      </c>
      <c r="J60" s="69" t="s">
        <v>37</v>
      </c>
      <c r="K60" s="169" t="s">
        <v>183</v>
      </c>
      <c r="L60" s="82" t="s">
        <v>8</v>
      </c>
      <c r="M60" s="82" t="s">
        <v>17</v>
      </c>
      <c r="N60" s="177" t="s">
        <v>450</v>
      </c>
      <c r="O60" s="82" t="s">
        <v>182</v>
      </c>
    </row>
    <row r="61" spans="1:15" s="72" customFormat="1" ht="39.75" thickTop="1" thickBot="1" x14ac:dyDescent="0.3">
      <c r="A61" s="161" t="s">
        <v>21</v>
      </c>
      <c r="B61" s="211" t="s">
        <v>338</v>
      </c>
      <c r="C61" s="211">
        <v>4.6300000000000001E-2</v>
      </c>
      <c r="D61" s="241" t="s">
        <v>15</v>
      </c>
      <c r="E61" s="242">
        <v>6.3700000000000007E-2</v>
      </c>
      <c r="F61" s="239"/>
      <c r="G61" s="263">
        <v>0.75</v>
      </c>
      <c r="H61" s="255">
        <v>0</v>
      </c>
      <c r="I61" s="299" t="s">
        <v>73</v>
      </c>
      <c r="J61" s="69" t="s">
        <v>37</v>
      </c>
      <c r="K61" s="169" t="s">
        <v>183</v>
      </c>
      <c r="L61" s="82" t="s">
        <v>8</v>
      </c>
      <c r="M61" s="82" t="s">
        <v>17</v>
      </c>
      <c r="N61" s="177" t="s">
        <v>451</v>
      </c>
      <c r="O61" s="82" t="s">
        <v>182</v>
      </c>
    </row>
    <row r="62" spans="1:15" s="72" customFormat="1" ht="39.75" thickTop="1" thickBot="1" x14ac:dyDescent="0.3">
      <c r="A62" s="161" t="s">
        <v>21</v>
      </c>
      <c r="B62" s="211" t="s">
        <v>286</v>
      </c>
      <c r="C62" s="211">
        <v>4.7500000000000001E-2</v>
      </c>
      <c r="D62" s="241" t="s">
        <v>15</v>
      </c>
      <c r="E62" s="242">
        <v>6.4299999999999996E-2</v>
      </c>
      <c r="F62" s="212"/>
      <c r="G62" s="262">
        <v>0.8</v>
      </c>
      <c r="H62" s="255">
        <v>0</v>
      </c>
      <c r="I62" s="299" t="s">
        <v>73</v>
      </c>
      <c r="J62" s="69" t="s">
        <v>37</v>
      </c>
      <c r="K62" s="169" t="s">
        <v>183</v>
      </c>
      <c r="L62" s="82" t="s">
        <v>8</v>
      </c>
      <c r="M62" s="82" t="s">
        <v>17</v>
      </c>
      <c r="N62" s="177" t="s">
        <v>452</v>
      </c>
      <c r="O62" s="82" t="s">
        <v>182</v>
      </c>
    </row>
    <row r="63" spans="1:15" s="72" customFormat="1" ht="39.75" thickTop="1" thickBot="1" x14ac:dyDescent="0.3">
      <c r="A63" s="161" t="s">
        <v>21</v>
      </c>
      <c r="B63" s="211" t="s">
        <v>251</v>
      </c>
      <c r="C63" s="211">
        <v>4.99E-2</v>
      </c>
      <c r="D63" s="241" t="s">
        <v>15</v>
      </c>
      <c r="E63" s="242">
        <v>6.5500000000000003E-2</v>
      </c>
      <c r="F63" s="213"/>
      <c r="G63" s="262">
        <v>0.85</v>
      </c>
      <c r="H63" s="255">
        <v>0</v>
      </c>
      <c r="I63" s="299" t="s">
        <v>73</v>
      </c>
      <c r="J63" s="69" t="s">
        <v>37</v>
      </c>
      <c r="K63" s="169" t="s">
        <v>183</v>
      </c>
      <c r="L63" s="82" t="s">
        <v>8</v>
      </c>
      <c r="M63" s="82" t="s">
        <v>17</v>
      </c>
      <c r="N63" s="177" t="s">
        <v>453</v>
      </c>
      <c r="O63" s="82" t="s">
        <v>182</v>
      </c>
    </row>
    <row r="64" spans="1:15" s="72" customFormat="1" ht="39.75" thickTop="1" thickBot="1" x14ac:dyDescent="0.3">
      <c r="A64" s="161" t="s">
        <v>21</v>
      </c>
      <c r="B64" s="211" t="s">
        <v>252</v>
      </c>
      <c r="C64" s="211">
        <v>5.1999999999999998E-2</v>
      </c>
      <c r="D64" s="241" t="s">
        <v>15</v>
      </c>
      <c r="E64" s="242">
        <v>6.6600000000000006E-2</v>
      </c>
      <c r="F64" s="214"/>
      <c r="G64" s="260">
        <v>0.9</v>
      </c>
      <c r="H64" s="257">
        <v>0</v>
      </c>
      <c r="I64" s="299" t="s">
        <v>73</v>
      </c>
      <c r="J64" s="69" t="s">
        <v>37</v>
      </c>
      <c r="K64" s="169" t="s">
        <v>183</v>
      </c>
      <c r="L64" s="82" t="s">
        <v>8</v>
      </c>
      <c r="M64" s="82" t="s">
        <v>17</v>
      </c>
      <c r="N64" s="177" t="s">
        <v>454</v>
      </c>
      <c r="O64" s="82" t="s">
        <v>182</v>
      </c>
    </row>
    <row r="65" spans="1:16" s="87" customFormat="1" ht="14.25" thickTop="1" thickBot="1" x14ac:dyDescent="0.25">
      <c r="A65" s="86" t="s">
        <v>92</v>
      </c>
      <c r="B65" s="156"/>
      <c r="C65" s="156"/>
      <c r="D65" s="156"/>
      <c r="E65" s="86"/>
      <c r="F65" s="86"/>
      <c r="G65" s="85"/>
      <c r="H65" s="86"/>
      <c r="I65" s="85"/>
      <c r="J65" s="86"/>
      <c r="K65" s="86"/>
      <c r="L65" s="86"/>
      <c r="M65" s="86"/>
      <c r="N65" s="180"/>
      <c r="O65" s="86"/>
    </row>
    <row r="66" spans="1:16" s="87" customFormat="1" ht="69.75" customHeight="1" thickTop="1" thickBot="1" x14ac:dyDescent="0.3">
      <c r="A66" s="161" t="s">
        <v>89</v>
      </c>
      <c r="B66" s="211" t="s">
        <v>285</v>
      </c>
      <c r="C66" s="321">
        <v>5.1400000000000001E-2</v>
      </c>
      <c r="D66" s="193" t="s">
        <v>267</v>
      </c>
      <c r="E66" s="194">
        <v>7.4200000000000002E-2</v>
      </c>
      <c r="F66" s="213"/>
      <c r="G66" s="262">
        <v>0.85</v>
      </c>
      <c r="H66" s="243">
        <v>0</v>
      </c>
      <c r="I66" s="246" t="s">
        <v>10</v>
      </c>
      <c r="J66" s="88" t="s">
        <v>37</v>
      </c>
      <c r="K66" s="168" t="s">
        <v>206</v>
      </c>
      <c r="L66" s="81" t="s">
        <v>8</v>
      </c>
      <c r="M66" s="82" t="s">
        <v>17</v>
      </c>
      <c r="N66" s="177" t="s">
        <v>455</v>
      </c>
      <c r="O66" s="83" t="s">
        <v>22</v>
      </c>
    </row>
    <row r="67" spans="1:16" s="87" customFormat="1" ht="47.25" customHeight="1" thickTop="1" thickBot="1" x14ac:dyDescent="0.3">
      <c r="A67" s="161" t="s">
        <v>90</v>
      </c>
      <c r="B67" s="211" t="s">
        <v>234</v>
      </c>
      <c r="C67" s="211">
        <v>5.7500000000000002E-2</v>
      </c>
      <c r="D67" s="241" t="s">
        <v>15</v>
      </c>
      <c r="E67" s="313">
        <v>7.5899999999999995E-2</v>
      </c>
      <c r="F67" s="213"/>
      <c r="G67" s="261">
        <v>0.85</v>
      </c>
      <c r="H67" s="244">
        <v>0</v>
      </c>
      <c r="I67" s="88" t="s">
        <v>10</v>
      </c>
      <c r="J67" s="88" t="s">
        <v>37</v>
      </c>
      <c r="K67" s="169" t="s">
        <v>192</v>
      </c>
      <c r="L67" s="82" t="s">
        <v>8</v>
      </c>
      <c r="M67" s="82" t="s">
        <v>17</v>
      </c>
      <c r="N67" s="177" t="s">
        <v>456</v>
      </c>
      <c r="O67" s="82" t="s">
        <v>182</v>
      </c>
    </row>
    <row r="68" spans="1:16" s="92" customFormat="1" ht="14.25" thickTop="1" thickBot="1" x14ac:dyDescent="0.25">
      <c r="A68" s="90" t="s">
        <v>34</v>
      </c>
      <c r="B68" s="174"/>
      <c r="C68" s="174"/>
      <c r="D68" s="156"/>
      <c r="E68" s="91"/>
      <c r="F68" s="90"/>
      <c r="G68" s="155"/>
      <c r="H68" s="90"/>
      <c r="I68" s="90"/>
      <c r="J68" s="90"/>
      <c r="K68" s="90"/>
      <c r="L68" s="90"/>
      <c r="M68" s="90"/>
      <c r="N68" s="178"/>
      <c r="O68" s="90"/>
    </row>
    <row r="69" spans="1:16" s="72" customFormat="1" ht="40.5" customHeight="1" thickTop="1" thickBot="1" x14ac:dyDescent="0.3">
      <c r="A69" s="202" t="s">
        <v>187</v>
      </c>
      <c r="B69" s="192" t="s">
        <v>246</v>
      </c>
      <c r="C69" s="323">
        <v>5.9900000000000002E-2</v>
      </c>
      <c r="D69" s="193" t="s">
        <v>244</v>
      </c>
      <c r="E69" s="194">
        <v>7.5899999999999995E-2</v>
      </c>
      <c r="F69" s="195"/>
      <c r="G69" s="196">
        <v>0.6</v>
      </c>
      <c r="H69" s="197">
        <v>1495</v>
      </c>
      <c r="I69" s="198" t="s">
        <v>20</v>
      </c>
      <c r="J69" s="94" t="s">
        <v>37</v>
      </c>
      <c r="K69" s="172" t="s">
        <v>196</v>
      </c>
      <c r="L69" s="95" t="s">
        <v>8</v>
      </c>
      <c r="M69" s="84" t="s">
        <v>16</v>
      </c>
      <c r="N69" s="177" t="s">
        <v>458</v>
      </c>
      <c r="O69" s="96" t="s">
        <v>23</v>
      </c>
    </row>
    <row r="70" spans="1:16" s="72" customFormat="1" ht="40.5" customHeight="1" thickTop="1" thickBot="1" x14ac:dyDescent="0.3">
      <c r="A70" s="192" t="s">
        <v>187</v>
      </c>
      <c r="B70" s="192" t="s">
        <v>247</v>
      </c>
      <c r="C70" s="324">
        <v>6.4899999999999999E-2</v>
      </c>
      <c r="D70" s="289" t="s">
        <v>245</v>
      </c>
      <c r="E70" s="194">
        <v>7.7399999999999997E-2</v>
      </c>
      <c r="F70" s="199"/>
      <c r="G70" s="196">
        <v>0.8</v>
      </c>
      <c r="H70" s="200">
        <v>1495</v>
      </c>
      <c r="I70" s="201" t="s">
        <v>20</v>
      </c>
      <c r="J70" s="69" t="s">
        <v>37</v>
      </c>
      <c r="K70" s="172" t="s">
        <v>196</v>
      </c>
      <c r="L70" s="70" t="s">
        <v>8</v>
      </c>
      <c r="M70" s="70" t="s">
        <v>16</v>
      </c>
      <c r="N70" s="177" t="s">
        <v>457</v>
      </c>
      <c r="O70" s="71" t="s">
        <v>23</v>
      </c>
    </row>
    <row r="71" spans="1:16" s="45" customFormat="1" ht="46.5" customHeight="1" thickTop="1" x14ac:dyDescent="0.2">
      <c r="A71" s="46"/>
      <c r="B71" s="46"/>
      <c r="C71" s="47"/>
      <c r="D71" s="48"/>
      <c r="E71" s="49"/>
      <c r="F71" s="50"/>
      <c r="G71" s="50"/>
      <c r="H71" s="51"/>
      <c r="I71" s="52"/>
      <c r="J71" s="52"/>
      <c r="K71" s="53"/>
      <c r="L71" s="53"/>
      <c r="M71" s="54"/>
      <c r="N71" s="181"/>
      <c r="O71" s="53"/>
    </row>
    <row r="72" spans="1:16" ht="30" customHeight="1" thickBot="1" x14ac:dyDescent="0.25">
      <c r="A72" s="335" t="s">
        <v>18</v>
      </c>
      <c r="B72" s="335"/>
      <c r="C72" s="335"/>
      <c r="D72" s="335"/>
      <c r="E72" s="335"/>
      <c r="F72" s="335"/>
      <c r="G72" s="335"/>
      <c r="H72" s="335"/>
      <c r="I72" s="335"/>
      <c r="J72" s="335"/>
      <c r="K72" s="335"/>
      <c r="L72" s="335"/>
      <c r="M72" s="335"/>
      <c r="N72" s="335"/>
      <c r="O72" s="335"/>
    </row>
    <row r="73" spans="1:16" s="55" customFormat="1" ht="14.25" thickTop="1" thickBot="1" x14ac:dyDescent="0.25">
      <c r="A73" s="343" t="s">
        <v>408</v>
      </c>
      <c r="B73" s="343"/>
      <c r="C73" s="344"/>
      <c r="D73" s="344"/>
      <c r="E73" s="344"/>
      <c r="F73" s="344"/>
      <c r="G73" s="344"/>
      <c r="H73" s="344"/>
      <c r="I73" s="344"/>
      <c r="J73" s="344"/>
      <c r="K73" s="344"/>
      <c r="L73" s="344"/>
      <c r="M73" s="344"/>
      <c r="N73" s="344"/>
      <c r="O73" s="344"/>
      <c r="P73" s="344"/>
    </row>
    <row r="74" spans="1:16" s="57" customFormat="1" ht="14.25" thickTop="1" thickBot="1" x14ac:dyDescent="0.25">
      <c r="A74" s="338" t="s">
        <v>409</v>
      </c>
      <c r="B74" s="339"/>
      <c r="C74" s="339"/>
      <c r="D74" s="339"/>
      <c r="E74" s="339"/>
      <c r="F74" s="339"/>
      <c r="G74" s="339"/>
      <c r="H74" s="339"/>
      <c r="I74" s="339"/>
      <c r="J74" s="339"/>
      <c r="K74" s="339"/>
      <c r="L74" s="339"/>
      <c r="M74" s="339"/>
      <c r="N74" s="339"/>
      <c r="O74" s="340"/>
    </row>
    <row r="75" spans="1:16" s="58" customFormat="1" ht="14.25" thickTop="1" thickBot="1" x14ac:dyDescent="0.25">
      <c r="A75" s="341" t="s">
        <v>165</v>
      </c>
      <c r="B75" s="341"/>
      <c r="C75" s="342"/>
      <c r="D75" s="342"/>
      <c r="E75" s="342"/>
      <c r="F75" s="342"/>
      <c r="G75" s="342"/>
      <c r="H75" s="342"/>
      <c r="I75" s="342"/>
      <c r="J75" s="342"/>
      <c r="K75" s="342"/>
      <c r="L75" s="342"/>
      <c r="M75" s="342"/>
      <c r="N75" s="342"/>
      <c r="O75" s="342"/>
    </row>
    <row r="76" spans="1:16" s="59" customFormat="1" ht="14.25" thickTop="1" thickBot="1" x14ac:dyDescent="0.25">
      <c r="A76" s="328" t="s">
        <v>232</v>
      </c>
      <c r="B76" s="329"/>
      <c r="C76" s="330"/>
      <c r="D76" s="330"/>
      <c r="E76" s="330"/>
      <c r="F76" s="330"/>
      <c r="G76" s="330"/>
      <c r="H76" s="330"/>
      <c r="I76" s="330"/>
      <c r="J76" s="330"/>
      <c r="K76" s="330"/>
      <c r="L76" s="330"/>
      <c r="M76" s="330"/>
      <c r="N76" s="330"/>
      <c r="O76" s="330"/>
    </row>
    <row r="77" spans="1:16" s="59" customFormat="1" ht="14.25" thickTop="1" thickBot="1" x14ac:dyDescent="0.25">
      <c r="A77" s="343" t="s">
        <v>26</v>
      </c>
      <c r="B77" s="343"/>
      <c r="C77" s="344"/>
      <c r="D77" s="344"/>
      <c r="E77" s="344"/>
      <c r="F77" s="344"/>
      <c r="G77" s="344"/>
      <c r="H77" s="344"/>
      <c r="I77" s="344"/>
      <c r="J77" s="344"/>
      <c r="K77" s="344"/>
      <c r="L77" s="344"/>
      <c r="M77" s="344"/>
      <c r="N77" s="344"/>
      <c r="O77" s="344"/>
    </row>
    <row r="78" spans="1:16" s="67" customFormat="1" ht="14.25" thickTop="1" thickBot="1" x14ac:dyDescent="0.25">
      <c r="A78" s="328" t="s">
        <v>256</v>
      </c>
      <c r="B78" s="329"/>
      <c r="C78" s="330"/>
      <c r="D78" s="330"/>
      <c r="E78" s="330"/>
      <c r="F78" s="330"/>
      <c r="G78" s="330"/>
      <c r="H78" s="330"/>
      <c r="I78" s="330"/>
      <c r="J78" s="330"/>
      <c r="K78" s="330"/>
      <c r="L78" s="330"/>
      <c r="M78" s="330"/>
      <c r="N78" s="330"/>
      <c r="O78" s="330"/>
    </row>
    <row r="79" spans="1:16" s="58" customFormat="1" ht="14.25" thickTop="1" thickBot="1" x14ac:dyDescent="0.25">
      <c r="A79" s="336" t="s">
        <v>263</v>
      </c>
      <c r="B79" s="337"/>
      <c r="C79" s="337"/>
      <c r="D79" s="337"/>
      <c r="E79" s="337"/>
      <c r="F79" s="337"/>
      <c r="G79" s="337"/>
      <c r="H79" s="337"/>
      <c r="I79" s="337"/>
      <c r="J79" s="337"/>
      <c r="K79" s="337"/>
      <c r="L79" s="337"/>
      <c r="M79" s="337"/>
      <c r="N79" s="337"/>
      <c r="O79" s="337"/>
    </row>
    <row r="80" spans="1:16" s="59" customFormat="1" ht="14.25" thickTop="1" thickBot="1" x14ac:dyDescent="0.25">
      <c r="A80" s="328" t="s">
        <v>174</v>
      </c>
      <c r="B80" s="329"/>
      <c r="C80" s="330"/>
      <c r="D80" s="330"/>
      <c r="E80" s="330"/>
      <c r="F80" s="330"/>
      <c r="G80" s="330"/>
      <c r="H80" s="330"/>
      <c r="I80" s="330"/>
      <c r="J80" s="330"/>
      <c r="K80" s="330"/>
      <c r="L80" s="330"/>
      <c r="M80" s="330"/>
      <c r="N80" s="330"/>
      <c r="O80" s="330"/>
    </row>
    <row r="81" spans="1:15" s="59" customFormat="1" ht="14.25" thickTop="1" thickBot="1" x14ac:dyDescent="0.25">
      <c r="A81" s="331" t="s">
        <v>29</v>
      </c>
      <c r="B81" s="332"/>
      <c r="C81" s="333"/>
      <c r="D81" s="333"/>
      <c r="E81" s="333"/>
      <c r="F81" s="333"/>
      <c r="G81" s="333"/>
      <c r="H81" s="333"/>
      <c r="I81" s="333"/>
      <c r="J81" s="333"/>
      <c r="K81" s="333"/>
      <c r="L81" s="333"/>
      <c r="M81" s="333"/>
      <c r="N81" s="333"/>
      <c r="O81" s="333"/>
    </row>
    <row r="82" spans="1:15" s="59" customFormat="1" ht="14.25" thickTop="1" thickBot="1" x14ac:dyDescent="0.25">
      <c r="A82" s="60" t="s">
        <v>94</v>
      </c>
      <c r="B82" s="61"/>
      <c r="C82" s="62"/>
      <c r="D82" s="62"/>
      <c r="E82" s="62"/>
      <c r="F82" s="62"/>
      <c r="G82" s="62"/>
      <c r="H82" s="62"/>
      <c r="I82" s="234"/>
      <c r="J82" s="62"/>
      <c r="K82" s="62"/>
      <c r="L82" s="62"/>
      <c r="M82" s="62"/>
      <c r="N82" s="182"/>
      <c r="O82" s="62"/>
    </row>
    <row r="83" spans="1:15" s="59" customFormat="1" ht="14.25" thickTop="1" thickBot="1" x14ac:dyDescent="0.25">
      <c r="A83" s="331" t="s">
        <v>190</v>
      </c>
      <c r="B83" s="332"/>
      <c r="C83" s="333"/>
      <c r="D83" s="333"/>
      <c r="E83" s="333"/>
      <c r="F83" s="333"/>
      <c r="G83" s="333"/>
      <c r="H83" s="333"/>
      <c r="I83" s="333"/>
      <c r="J83" s="333"/>
      <c r="K83" s="333"/>
      <c r="L83" s="333"/>
      <c r="M83" s="333"/>
      <c r="N83" s="333"/>
      <c r="O83" s="333"/>
    </row>
    <row r="84" spans="1:15" s="59" customFormat="1" ht="14.25" thickTop="1" thickBot="1" x14ac:dyDescent="0.25">
      <c r="A84" s="331" t="s">
        <v>189</v>
      </c>
      <c r="B84" s="332"/>
      <c r="C84" s="333"/>
      <c r="D84" s="333"/>
      <c r="E84" s="333"/>
      <c r="F84" s="333"/>
      <c r="G84" s="333"/>
      <c r="H84" s="333"/>
      <c r="I84" s="333"/>
      <c r="J84" s="333"/>
      <c r="K84" s="333"/>
      <c r="L84" s="333"/>
      <c r="M84" s="333"/>
      <c r="N84" s="333"/>
      <c r="O84" s="333"/>
    </row>
    <row r="85" spans="1:15" s="59" customFormat="1" ht="14.25" thickTop="1" thickBot="1" x14ac:dyDescent="0.25">
      <c r="A85" s="331" t="s">
        <v>31</v>
      </c>
      <c r="B85" s="332"/>
      <c r="C85" s="333"/>
      <c r="D85" s="333"/>
      <c r="E85" s="333"/>
      <c r="F85" s="333"/>
      <c r="G85" s="333"/>
      <c r="H85" s="333"/>
      <c r="I85" s="333"/>
      <c r="J85" s="333"/>
      <c r="K85" s="333"/>
      <c r="L85" s="333"/>
      <c r="M85" s="333"/>
      <c r="N85" s="333"/>
      <c r="O85" s="333"/>
    </row>
    <row r="86" spans="1:15" s="59" customFormat="1" ht="14.25" thickTop="1" thickBot="1" x14ac:dyDescent="0.25">
      <c r="A86" s="331" t="s">
        <v>231</v>
      </c>
      <c r="B86" s="332"/>
      <c r="C86" s="330"/>
      <c r="D86" s="330"/>
      <c r="E86" s="330"/>
      <c r="F86" s="330"/>
      <c r="G86" s="330"/>
      <c r="H86" s="330"/>
      <c r="I86" s="330"/>
      <c r="J86" s="330"/>
      <c r="K86" s="330"/>
      <c r="L86" s="330"/>
      <c r="M86" s="330"/>
      <c r="N86" s="330"/>
      <c r="O86" s="330"/>
    </row>
    <row r="87" spans="1:15" s="59" customFormat="1" ht="14.25" thickTop="1" thickBot="1" x14ac:dyDescent="0.25">
      <c r="A87" s="63" t="s">
        <v>93</v>
      </c>
      <c r="B87" s="61"/>
      <c r="C87" s="64"/>
      <c r="D87" s="64"/>
      <c r="E87" s="64"/>
      <c r="F87" s="64"/>
      <c r="G87" s="64"/>
      <c r="H87" s="64"/>
      <c r="I87" s="233"/>
      <c r="J87" s="64"/>
      <c r="K87" s="64"/>
      <c r="L87" s="64"/>
      <c r="M87" s="64"/>
      <c r="N87" s="183"/>
      <c r="O87" s="64"/>
    </row>
    <row r="88" spans="1:15" s="67" customFormat="1" ht="14.25" thickTop="1" thickBot="1" x14ac:dyDescent="0.25">
      <c r="A88" s="63" t="s">
        <v>88</v>
      </c>
      <c r="B88" s="65"/>
      <c r="C88" s="66"/>
      <c r="D88" s="66"/>
      <c r="E88" s="66"/>
      <c r="F88" s="66"/>
      <c r="G88" s="66"/>
      <c r="H88" s="66"/>
      <c r="I88" s="66"/>
      <c r="J88" s="66"/>
      <c r="K88" s="66"/>
      <c r="L88" s="66"/>
      <c r="M88" s="66"/>
      <c r="N88" s="184"/>
      <c r="O88" s="66"/>
    </row>
    <row r="89" spans="1:15" s="67" customFormat="1" ht="14.25" thickTop="1" thickBot="1" x14ac:dyDescent="0.25">
      <c r="A89" s="63" t="s">
        <v>159</v>
      </c>
      <c r="B89" s="65"/>
      <c r="C89" s="66"/>
      <c r="D89" s="66"/>
      <c r="E89" s="66"/>
      <c r="F89" s="66"/>
      <c r="G89" s="66"/>
      <c r="H89" s="66"/>
      <c r="I89" s="66"/>
      <c r="J89" s="66"/>
      <c r="K89" s="66"/>
      <c r="L89" s="66"/>
      <c r="M89" s="66"/>
      <c r="N89" s="184"/>
      <c r="O89" s="66"/>
    </row>
    <row r="90" spans="1:15" s="59" customFormat="1" ht="14.25" thickTop="1" thickBot="1" x14ac:dyDescent="0.25">
      <c r="A90" s="331" t="s">
        <v>95</v>
      </c>
      <c r="B90" s="332"/>
      <c r="C90" s="333"/>
      <c r="D90" s="333"/>
      <c r="E90" s="333"/>
      <c r="F90" s="333"/>
      <c r="G90" s="333"/>
      <c r="H90" s="333"/>
      <c r="I90" s="333"/>
      <c r="J90" s="333"/>
      <c r="K90" s="333"/>
      <c r="L90" s="333"/>
      <c r="M90" s="333"/>
      <c r="N90" s="333"/>
      <c r="O90" s="333"/>
    </row>
    <row r="91" spans="1:15" s="59" customFormat="1" ht="14.25" thickTop="1" thickBot="1" x14ac:dyDescent="0.25">
      <c r="A91" s="328" t="s">
        <v>27</v>
      </c>
      <c r="B91" s="329"/>
      <c r="C91" s="330"/>
      <c r="D91" s="330"/>
      <c r="E91" s="330"/>
      <c r="F91" s="330"/>
      <c r="G91" s="330"/>
      <c r="H91" s="330"/>
      <c r="I91" s="330"/>
      <c r="J91" s="330"/>
      <c r="K91" s="330"/>
      <c r="L91" s="330"/>
      <c r="M91" s="330"/>
      <c r="N91" s="330"/>
      <c r="O91" s="330"/>
    </row>
    <row r="92" spans="1:15" s="59" customFormat="1" ht="14.25" thickTop="1" thickBot="1" x14ac:dyDescent="0.25">
      <c r="A92" s="328" t="s">
        <v>30</v>
      </c>
      <c r="B92" s="329"/>
      <c r="C92" s="330"/>
      <c r="D92" s="330"/>
      <c r="E92" s="330"/>
      <c r="F92" s="330"/>
      <c r="G92" s="330"/>
      <c r="H92" s="330"/>
      <c r="I92" s="330"/>
      <c r="J92" s="330"/>
      <c r="K92" s="330"/>
      <c r="L92" s="330"/>
      <c r="M92" s="330"/>
      <c r="N92" s="330"/>
      <c r="O92" s="330"/>
    </row>
    <row r="93" spans="1:15" s="59" customFormat="1" ht="14.25" thickTop="1" thickBot="1" x14ac:dyDescent="0.25">
      <c r="A93" s="272" t="s">
        <v>233</v>
      </c>
      <c r="B93" s="273"/>
      <c r="C93" s="274"/>
      <c r="D93" s="274"/>
      <c r="E93" s="274"/>
      <c r="F93" s="274"/>
      <c r="G93" s="274"/>
      <c r="H93" s="274"/>
      <c r="I93" s="274"/>
      <c r="J93" s="274"/>
      <c r="K93" s="274"/>
      <c r="L93" s="271"/>
      <c r="M93" s="271"/>
      <c r="N93" s="183"/>
      <c r="O93" s="271"/>
    </row>
    <row r="94" spans="1:15" s="59" customFormat="1" ht="14.25" thickTop="1" thickBot="1" x14ac:dyDescent="0.25">
      <c r="A94" s="63" t="s">
        <v>83</v>
      </c>
      <c r="B94" s="68"/>
      <c r="C94" s="64"/>
      <c r="D94" s="64"/>
      <c r="E94" s="64"/>
      <c r="F94" s="64"/>
      <c r="G94" s="64"/>
      <c r="H94" s="64"/>
      <c r="I94" s="233"/>
      <c r="J94" s="64"/>
      <c r="K94" s="64"/>
      <c r="L94" s="64"/>
      <c r="M94" s="64"/>
      <c r="N94" s="183"/>
      <c r="O94" s="64"/>
    </row>
    <row r="95" spans="1:15" s="59" customFormat="1" ht="14.25" thickTop="1" thickBot="1" x14ac:dyDescent="0.25">
      <c r="A95" s="328" t="s">
        <v>28</v>
      </c>
      <c r="B95" s="329"/>
      <c r="C95" s="330"/>
      <c r="D95" s="330"/>
      <c r="E95" s="330"/>
      <c r="F95" s="330"/>
      <c r="G95" s="330"/>
      <c r="H95" s="330"/>
      <c r="I95" s="330"/>
      <c r="J95" s="330"/>
      <c r="K95" s="330"/>
      <c r="L95" s="330"/>
      <c r="M95" s="330"/>
      <c r="N95" s="330"/>
      <c r="O95" s="330"/>
    </row>
    <row r="96" spans="1:15" s="59" customFormat="1" ht="14.25" thickTop="1" thickBot="1" x14ac:dyDescent="0.25">
      <c r="A96" s="328" t="s">
        <v>14</v>
      </c>
      <c r="B96" s="329"/>
      <c r="C96" s="330"/>
      <c r="D96" s="330"/>
      <c r="E96" s="330"/>
      <c r="F96" s="330"/>
      <c r="G96" s="330"/>
      <c r="H96" s="330"/>
      <c r="I96" s="330"/>
      <c r="J96" s="330"/>
      <c r="K96" s="330"/>
      <c r="L96" s="330"/>
      <c r="M96" s="330"/>
      <c r="N96" s="330"/>
      <c r="O96" s="330"/>
    </row>
    <row r="97" ht="13.5" thickTop="1" x14ac:dyDescent="0.2"/>
  </sheetData>
  <mergeCells count="21">
    <mergeCell ref="A1:O1"/>
    <mergeCell ref="A72:O72"/>
    <mergeCell ref="A80:O80"/>
    <mergeCell ref="A79:O79"/>
    <mergeCell ref="A74:O74"/>
    <mergeCell ref="A76:O76"/>
    <mergeCell ref="A75:O75"/>
    <mergeCell ref="A77:O77"/>
    <mergeCell ref="A73:P73"/>
    <mergeCell ref="A3:O3"/>
    <mergeCell ref="A95:O95"/>
    <mergeCell ref="A78:O78"/>
    <mergeCell ref="A85:O85"/>
    <mergeCell ref="A96:O96"/>
    <mergeCell ref="A90:O90"/>
    <mergeCell ref="A86:O86"/>
    <mergeCell ref="A81:O81"/>
    <mergeCell ref="A91:O91"/>
    <mergeCell ref="A92:O92"/>
    <mergeCell ref="A83:O83"/>
    <mergeCell ref="A84:O84"/>
  </mergeCells>
  <phoneticPr fontId="2" type="noConversion"/>
  <pageMargins left="0.23622047244094491" right="0.17" top="0.2" bottom="0.18" header="0.17" footer="0.17"/>
  <pageSetup paperSize="9" scale="58" fitToHeight="3" orientation="landscape" r:id="rId1"/>
  <headerFooter alignWithMargins="0"/>
  <rowBreaks count="1" manualBreakCount="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FEDD-0D52-41B1-9CBF-357ACBF58F06}">
  <sheetPr>
    <tabColor indexed="41"/>
    <pageSetUpPr fitToPage="1"/>
  </sheetPr>
  <dimension ref="A1:P93"/>
  <sheetViews>
    <sheetView view="pageBreakPreview" zoomScale="90" zoomScaleNormal="100" zoomScaleSheetLayoutView="90" workbookViewId="0">
      <selection activeCell="N4" sqref="N4"/>
    </sheetView>
  </sheetViews>
  <sheetFormatPr defaultColWidth="9.140625" defaultRowHeight="28.5" x14ac:dyDescent="0.2"/>
  <cols>
    <col min="1" max="1" width="29.140625" style="72" customWidth="1"/>
    <col min="2" max="2" width="17.5703125" style="104" customWidth="1"/>
    <col min="3" max="3" width="8.7109375" style="105" customWidth="1"/>
    <col min="4" max="4" width="12" style="72" customWidth="1"/>
    <col min="5" max="5" width="8.7109375" style="106" customWidth="1"/>
    <col min="6" max="6" width="1.7109375" style="72" customWidth="1"/>
    <col min="7" max="7" width="8.7109375" style="72" customWidth="1"/>
    <col min="8" max="8" width="12.7109375" style="72" customWidth="1"/>
    <col min="9" max="9" width="8.7109375" style="72" customWidth="1"/>
    <col min="10" max="10" width="21.42578125" style="72" customWidth="1"/>
    <col min="11" max="11" width="55.28515625" style="72" customWidth="1"/>
    <col min="12" max="12" width="4.7109375" style="72" customWidth="1"/>
    <col min="13" max="13" width="11.140625" style="72" customWidth="1"/>
    <col min="14" max="14" width="6" style="160" customWidth="1"/>
    <col min="15" max="15" width="28.42578125" style="72" customWidth="1"/>
    <col min="16" max="16384" width="9.140625" style="72"/>
  </cols>
  <sheetData>
    <row r="1" spans="1:15" s="107" customFormat="1" ht="30" customHeight="1" x14ac:dyDescent="0.2">
      <c r="A1" s="334" t="s">
        <v>406</v>
      </c>
      <c r="B1" s="334"/>
      <c r="C1" s="334"/>
      <c r="D1" s="334"/>
      <c r="E1" s="334"/>
      <c r="F1" s="334"/>
      <c r="G1" s="334"/>
      <c r="H1" s="334"/>
      <c r="I1" s="334"/>
      <c r="J1" s="334"/>
      <c r="K1" s="334"/>
      <c r="L1" s="334"/>
      <c r="M1" s="334"/>
      <c r="N1" s="334"/>
      <c r="O1" s="334"/>
    </row>
    <row r="2" spans="1:15" s="79" customFormat="1" ht="30" customHeight="1" x14ac:dyDescent="0.2">
      <c r="A2" s="73" t="s">
        <v>3</v>
      </c>
      <c r="B2" s="74" t="s">
        <v>168</v>
      </c>
      <c r="C2" s="75" t="s">
        <v>0</v>
      </c>
      <c r="D2" s="76" t="s">
        <v>6</v>
      </c>
      <c r="E2" s="77" t="s">
        <v>24</v>
      </c>
      <c r="F2" s="75"/>
      <c r="G2" s="75" t="s">
        <v>9</v>
      </c>
      <c r="H2" s="78" t="s">
        <v>25</v>
      </c>
      <c r="I2" s="75" t="s">
        <v>1</v>
      </c>
      <c r="J2" s="75" t="s">
        <v>36</v>
      </c>
      <c r="K2" s="75" t="s">
        <v>7</v>
      </c>
      <c r="L2" s="75" t="s">
        <v>5</v>
      </c>
      <c r="M2" s="75" t="s">
        <v>4</v>
      </c>
      <c r="N2" s="157"/>
      <c r="O2" s="75" t="s">
        <v>2</v>
      </c>
    </row>
    <row r="3" spans="1:15" ht="13.5" thickBot="1" x14ac:dyDescent="0.25">
      <c r="A3" s="90" t="s">
        <v>80</v>
      </c>
      <c r="B3" s="111"/>
      <c r="C3" s="111"/>
      <c r="D3" s="111"/>
      <c r="E3" s="111"/>
      <c r="F3" s="111"/>
      <c r="G3" s="111"/>
      <c r="H3" s="111"/>
      <c r="I3" s="110"/>
      <c r="J3" s="111"/>
      <c r="K3" s="111"/>
      <c r="L3" s="111"/>
      <c r="M3" s="111"/>
      <c r="N3" s="281"/>
      <c r="O3" s="111"/>
    </row>
    <row r="4" spans="1:15" ht="52.5" thickTop="1" thickBot="1" x14ac:dyDescent="0.3">
      <c r="A4" s="161" t="s">
        <v>166</v>
      </c>
      <c r="B4" s="211" t="s">
        <v>287</v>
      </c>
      <c r="C4" s="325">
        <v>4.6899999999999997E-2</v>
      </c>
      <c r="D4" s="170" t="s">
        <v>268</v>
      </c>
      <c r="E4" s="248">
        <v>7.3599999999999999E-2</v>
      </c>
      <c r="F4" s="249"/>
      <c r="G4" s="264">
        <v>0.95</v>
      </c>
      <c r="H4" s="250">
        <v>0</v>
      </c>
      <c r="I4" s="112" t="s">
        <v>10</v>
      </c>
      <c r="J4" s="112" t="s">
        <v>37</v>
      </c>
      <c r="K4" s="170" t="s">
        <v>208</v>
      </c>
      <c r="L4" s="113" t="s">
        <v>8</v>
      </c>
      <c r="M4" s="82" t="s">
        <v>16</v>
      </c>
      <c r="N4" s="177" t="s">
        <v>459</v>
      </c>
      <c r="O4" s="83" t="s">
        <v>22</v>
      </c>
    </row>
    <row r="5" spans="1:15" ht="52.5" thickTop="1" thickBot="1" x14ac:dyDescent="0.3">
      <c r="A5" s="161" t="s">
        <v>166</v>
      </c>
      <c r="B5" s="211" t="s">
        <v>288</v>
      </c>
      <c r="C5" s="325">
        <v>4.7500000000000001E-2</v>
      </c>
      <c r="D5" s="170" t="s">
        <v>269</v>
      </c>
      <c r="E5" s="248">
        <v>7.3700000000000002E-2</v>
      </c>
      <c r="F5" s="278"/>
      <c r="G5" s="264">
        <v>1</v>
      </c>
      <c r="H5" s="250">
        <v>0</v>
      </c>
      <c r="I5" s="112" t="s">
        <v>10</v>
      </c>
      <c r="J5" s="112" t="s">
        <v>37</v>
      </c>
      <c r="K5" s="170" t="s">
        <v>211</v>
      </c>
      <c r="L5" s="113" t="s">
        <v>8</v>
      </c>
      <c r="M5" s="82" t="s">
        <v>16</v>
      </c>
      <c r="N5" s="177" t="s">
        <v>460</v>
      </c>
      <c r="O5" s="83" t="s">
        <v>22</v>
      </c>
    </row>
    <row r="6" spans="1:15" ht="12.75" customHeight="1" thickTop="1" thickBot="1" x14ac:dyDescent="0.25">
      <c r="A6" s="90" t="s">
        <v>80</v>
      </c>
      <c r="B6" s="111"/>
      <c r="C6" s="111"/>
      <c r="D6" s="111"/>
      <c r="E6" s="111"/>
      <c r="F6" s="111"/>
      <c r="G6" s="111"/>
      <c r="H6" s="111"/>
      <c r="I6" s="110"/>
      <c r="J6" s="111"/>
      <c r="K6" s="111"/>
      <c r="L6" s="111"/>
      <c r="M6" s="111"/>
      <c r="N6" s="281"/>
      <c r="O6" s="111"/>
    </row>
    <row r="7" spans="1:15" ht="40.5" customHeight="1" thickTop="1" thickBot="1" x14ac:dyDescent="0.3">
      <c r="A7" s="161" t="s">
        <v>167</v>
      </c>
      <c r="B7" s="211" t="s">
        <v>235</v>
      </c>
      <c r="C7" s="285">
        <v>5.45E-2</v>
      </c>
      <c r="D7" s="170" t="s">
        <v>15</v>
      </c>
      <c r="E7" s="248">
        <v>7.5999999999999998E-2</v>
      </c>
      <c r="F7" s="249"/>
      <c r="G7" s="264">
        <v>0.95</v>
      </c>
      <c r="H7" s="250">
        <v>0</v>
      </c>
      <c r="I7" s="112" t="s">
        <v>10</v>
      </c>
      <c r="J7" s="112" t="s">
        <v>37</v>
      </c>
      <c r="K7" s="170" t="s">
        <v>209</v>
      </c>
      <c r="L7" s="113" t="s">
        <v>8</v>
      </c>
      <c r="M7" s="82" t="s">
        <v>16</v>
      </c>
      <c r="N7" s="177" t="s">
        <v>461</v>
      </c>
      <c r="O7" s="82" t="s">
        <v>182</v>
      </c>
    </row>
    <row r="8" spans="1:15" ht="40.5" customHeight="1" thickTop="1" thickBot="1" x14ac:dyDescent="0.3">
      <c r="A8" s="161" t="s">
        <v>167</v>
      </c>
      <c r="B8" s="192" t="s">
        <v>236</v>
      </c>
      <c r="C8" s="285">
        <v>5.5E-2</v>
      </c>
      <c r="D8" s="170" t="s">
        <v>15</v>
      </c>
      <c r="E8" s="248">
        <v>7.6100000000000001E-2</v>
      </c>
      <c r="F8" s="278"/>
      <c r="G8" s="264">
        <v>1</v>
      </c>
      <c r="H8" s="250">
        <v>0</v>
      </c>
      <c r="I8" s="112" t="s">
        <v>10</v>
      </c>
      <c r="J8" s="112" t="s">
        <v>37</v>
      </c>
      <c r="K8" s="170" t="s">
        <v>212</v>
      </c>
      <c r="L8" s="113" t="s">
        <v>8</v>
      </c>
      <c r="M8" s="82" t="s">
        <v>16</v>
      </c>
      <c r="N8" s="177" t="s">
        <v>462</v>
      </c>
      <c r="O8" s="82" t="s">
        <v>182</v>
      </c>
    </row>
    <row r="9" spans="1:15" s="87" customFormat="1" ht="6" customHeight="1" thickTop="1" thickBot="1" x14ac:dyDescent="0.25">
      <c r="A9" s="163"/>
      <c r="B9" s="164"/>
      <c r="C9" s="282"/>
      <c r="D9" s="164"/>
      <c r="E9" s="163"/>
      <c r="F9" s="163"/>
      <c r="G9" s="163"/>
      <c r="H9" s="163"/>
      <c r="I9" s="163"/>
      <c r="J9" s="163"/>
      <c r="K9" s="163"/>
      <c r="L9" s="163"/>
      <c r="M9" s="163"/>
      <c r="N9" s="179"/>
      <c r="O9" s="163"/>
    </row>
    <row r="10" spans="1:15" ht="40.5" customHeight="1" thickTop="1" thickBot="1" x14ac:dyDescent="0.3">
      <c r="A10" s="161" t="s">
        <v>221</v>
      </c>
      <c r="B10" s="192" t="s">
        <v>237</v>
      </c>
      <c r="C10" s="285">
        <v>4.65E-2</v>
      </c>
      <c r="D10" s="170" t="s">
        <v>15</v>
      </c>
      <c r="E10" s="248">
        <v>6.7199999999999996E-2</v>
      </c>
      <c r="F10" s="251"/>
      <c r="G10" s="203">
        <v>0.95</v>
      </c>
      <c r="H10" s="252">
        <v>0</v>
      </c>
      <c r="I10" s="189" t="s">
        <v>73</v>
      </c>
      <c r="J10" s="189" t="s">
        <v>37</v>
      </c>
      <c r="K10" s="190" t="s">
        <v>209</v>
      </c>
      <c r="L10" s="191" t="s">
        <v>8</v>
      </c>
      <c r="M10" s="82" t="s">
        <v>16</v>
      </c>
      <c r="N10" s="177" t="s">
        <v>463</v>
      </c>
      <c r="O10" s="82" t="s">
        <v>182</v>
      </c>
    </row>
    <row r="11" spans="1:15" ht="40.5" customHeight="1" thickTop="1" thickBot="1" x14ac:dyDescent="0.3">
      <c r="A11" s="161" t="s">
        <v>221</v>
      </c>
      <c r="B11" s="192" t="s">
        <v>238</v>
      </c>
      <c r="C11" s="285">
        <v>4.7E-2</v>
      </c>
      <c r="D11" s="170" t="s">
        <v>15</v>
      </c>
      <c r="E11" s="248">
        <v>6.7400000000000002E-2</v>
      </c>
      <c r="F11" s="279"/>
      <c r="G11" s="203">
        <v>1</v>
      </c>
      <c r="H11" s="252">
        <v>0</v>
      </c>
      <c r="I11" s="189" t="s">
        <v>73</v>
      </c>
      <c r="J11" s="189" t="s">
        <v>37</v>
      </c>
      <c r="K11" s="190" t="s">
        <v>212</v>
      </c>
      <c r="L11" s="191" t="s">
        <v>8</v>
      </c>
      <c r="M11" s="82" t="s">
        <v>16</v>
      </c>
      <c r="N11" s="177" t="s">
        <v>464</v>
      </c>
      <c r="O11" s="82" t="s">
        <v>182</v>
      </c>
    </row>
    <row r="12" spans="1:15" ht="12.75" customHeight="1" thickTop="1" thickBot="1" x14ac:dyDescent="0.25">
      <c r="A12" s="90" t="s">
        <v>210</v>
      </c>
      <c r="B12" s="111"/>
      <c r="C12" s="111"/>
      <c r="D12" s="111"/>
      <c r="E12" s="111"/>
      <c r="F12" s="111"/>
      <c r="G12" s="111"/>
      <c r="H12" s="111"/>
      <c r="I12" s="110"/>
      <c r="J12" s="111"/>
      <c r="K12" s="111"/>
      <c r="L12" s="111"/>
      <c r="M12" s="111"/>
      <c r="N12" s="281"/>
      <c r="O12" s="111"/>
    </row>
    <row r="13" spans="1:15" ht="52.5" thickTop="1" thickBot="1" x14ac:dyDescent="0.3">
      <c r="A13" s="161" t="s">
        <v>222</v>
      </c>
      <c r="B13" s="211" t="s">
        <v>289</v>
      </c>
      <c r="C13" s="325">
        <v>4.6899999999999997E-2</v>
      </c>
      <c r="D13" s="170" t="s">
        <v>268</v>
      </c>
      <c r="E13" s="248">
        <v>7.3599999999999999E-2</v>
      </c>
      <c r="F13" s="249"/>
      <c r="G13" s="264">
        <v>0.95</v>
      </c>
      <c r="H13" s="253">
        <v>0</v>
      </c>
      <c r="I13" s="254" t="s">
        <v>10</v>
      </c>
      <c r="J13" s="112" t="s">
        <v>37</v>
      </c>
      <c r="K13" s="170" t="s">
        <v>208</v>
      </c>
      <c r="L13" s="113" t="s">
        <v>8</v>
      </c>
      <c r="M13" s="82" t="s">
        <v>16</v>
      </c>
      <c r="N13" s="177" t="s">
        <v>459</v>
      </c>
      <c r="O13" s="83" t="s">
        <v>22</v>
      </c>
    </row>
    <row r="14" spans="1:15" ht="52.5" thickTop="1" thickBot="1" x14ac:dyDescent="0.3">
      <c r="A14" s="161" t="s">
        <v>222</v>
      </c>
      <c r="B14" s="211" t="s">
        <v>290</v>
      </c>
      <c r="C14" s="325">
        <v>4.7500000000000001E-2</v>
      </c>
      <c r="D14" s="170" t="s">
        <v>269</v>
      </c>
      <c r="E14" s="248">
        <v>7.3700000000000002E-2</v>
      </c>
      <c r="F14" s="278"/>
      <c r="G14" s="264">
        <v>1</v>
      </c>
      <c r="H14" s="253">
        <v>0</v>
      </c>
      <c r="I14" s="254" t="s">
        <v>10</v>
      </c>
      <c r="J14" s="112" t="s">
        <v>37</v>
      </c>
      <c r="K14" s="170" t="s">
        <v>211</v>
      </c>
      <c r="L14" s="113" t="s">
        <v>8</v>
      </c>
      <c r="M14" s="82" t="s">
        <v>16</v>
      </c>
      <c r="N14" s="177" t="s">
        <v>460</v>
      </c>
      <c r="O14" s="83" t="s">
        <v>22</v>
      </c>
    </row>
    <row r="15" spans="1:15" ht="12.75" customHeight="1" thickTop="1" thickBot="1" x14ac:dyDescent="0.25">
      <c r="A15" s="90" t="s">
        <v>210</v>
      </c>
      <c r="B15" s="111"/>
      <c r="C15" s="111"/>
      <c r="D15" s="111"/>
      <c r="E15" s="111"/>
      <c r="F15" s="111"/>
      <c r="G15" s="111"/>
      <c r="H15" s="111"/>
      <c r="I15" s="110"/>
      <c r="J15" s="111"/>
      <c r="K15" s="111"/>
      <c r="L15" s="111"/>
      <c r="M15" s="111"/>
      <c r="N15" s="281"/>
      <c r="O15" s="111"/>
    </row>
    <row r="16" spans="1:15" ht="49.5" customHeight="1" thickTop="1" thickBot="1" x14ac:dyDescent="0.3">
      <c r="A16" s="161" t="s">
        <v>223</v>
      </c>
      <c r="B16" s="211" t="s">
        <v>239</v>
      </c>
      <c r="C16" s="285">
        <v>5.45E-2</v>
      </c>
      <c r="D16" s="170" t="s">
        <v>15</v>
      </c>
      <c r="E16" s="248">
        <v>7.5999999999999998E-2</v>
      </c>
      <c r="F16" s="249"/>
      <c r="G16" s="264">
        <v>0.95</v>
      </c>
      <c r="H16" s="253">
        <v>0</v>
      </c>
      <c r="I16" s="254" t="s">
        <v>10</v>
      </c>
      <c r="J16" s="112" t="s">
        <v>37</v>
      </c>
      <c r="K16" s="170" t="s">
        <v>209</v>
      </c>
      <c r="L16" s="113" t="s">
        <v>8</v>
      </c>
      <c r="M16" s="82" t="s">
        <v>16</v>
      </c>
      <c r="N16" s="177" t="s">
        <v>461</v>
      </c>
      <c r="O16" s="82" t="s">
        <v>182</v>
      </c>
    </row>
    <row r="17" spans="1:15" ht="48" customHeight="1" thickTop="1" thickBot="1" x14ac:dyDescent="0.3">
      <c r="A17" s="161" t="s">
        <v>223</v>
      </c>
      <c r="B17" s="211" t="s">
        <v>240</v>
      </c>
      <c r="C17" s="285">
        <v>5.5E-2</v>
      </c>
      <c r="D17" s="170" t="s">
        <v>15</v>
      </c>
      <c r="E17" s="248">
        <v>7.6100000000000001E-2</v>
      </c>
      <c r="F17" s="278"/>
      <c r="G17" s="264">
        <v>1</v>
      </c>
      <c r="H17" s="253">
        <v>0</v>
      </c>
      <c r="I17" s="254" t="s">
        <v>10</v>
      </c>
      <c r="J17" s="112" t="s">
        <v>37</v>
      </c>
      <c r="K17" s="170" t="s">
        <v>212</v>
      </c>
      <c r="L17" s="113" t="s">
        <v>8</v>
      </c>
      <c r="M17" s="82" t="s">
        <v>16</v>
      </c>
      <c r="N17" s="177" t="s">
        <v>462</v>
      </c>
      <c r="O17" s="82" t="s">
        <v>182</v>
      </c>
    </row>
    <row r="18" spans="1:15" s="87" customFormat="1" ht="6" customHeight="1" thickTop="1" thickBot="1" x14ac:dyDescent="0.25">
      <c r="A18" s="163"/>
      <c r="B18" s="283"/>
      <c r="C18" s="283"/>
      <c r="D18" s="164"/>
      <c r="E18" s="163"/>
      <c r="F18" s="163"/>
      <c r="G18" s="163"/>
      <c r="H18" s="163"/>
      <c r="I18" s="163"/>
      <c r="J18" s="163"/>
      <c r="K18" s="163"/>
      <c r="L18" s="163"/>
      <c r="M18" s="163"/>
      <c r="N18" s="179"/>
      <c r="O18" s="163"/>
    </row>
    <row r="19" spans="1:15" ht="47.25" customHeight="1" thickTop="1" thickBot="1" x14ac:dyDescent="0.3">
      <c r="A19" s="161" t="s">
        <v>224</v>
      </c>
      <c r="B19" s="211" t="s">
        <v>241</v>
      </c>
      <c r="C19" s="285">
        <v>4.65E-2</v>
      </c>
      <c r="D19" s="170" t="s">
        <v>15</v>
      </c>
      <c r="E19" s="248">
        <v>6.7199999999999996E-2</v>
      </c>
      <c r="F19" s="251"/>
      <c r="G19" s="203">
        <v>0.95</v>
      </c>
      <c r="H19" s="252">
        <v>0</v>
      </c>
      <c r="I19" s="189" t="s">
        <v>73</v>
      </c>
      <c r="J19" s="189" t="s">
        <v>37</v>
      </c>
      <c r="K19" s="190" t="s">
        <v>209</v>
      </c>
      <c r="L19" s="191" t="s">
        <v>8</v>
      </c>
      <c r="M19" s="82" t="s">
        <v>16</v>
      </c>
      <c r="N19" s="177" t="s">
        <v>463</v>
      </c>
      <c r="O19" s="82" t="s">
        <v>182</v>
      </c>
    </row>
    <row r="20" spans="1:15" ht="48" customHeight="1" thickTop="1" thickBot="1" x14ac:dyDescent="0.3">
      <c r="A20" s="161" t="s">
        <v>224</v>
      </c>
      <c r="B20" s="211" t="s">
        <v>242</v>
      </c>
      <c r="C20" s="285">
        <v>4.7E-2</v>
      </c>
      <c r="D20" s="170" t="s">
        <v>15</v>
      </c>
      <c r="E20" s="248">
        <v>6.7400000000000002E-2</v>
      </c>
      <c r="F20" s="280"/>
      <c r="G20" s="203">
        <v>1</v>
      </c>
      <c r="H20" s="252">
        <v>0</v>
      </c>
      <c r="I20" s="189" t="s">
        <v>73</v>
      </c>
      <c r="J20" s="189" t="s">
        <v>37</v>
      </c>
      <c r="K20" s="190" t="s">
        <v>212</v>
      </c>
      <c r="L20" s="191" t="s">
        <v>8</v>
      </c>
      <c r="M20" s="82" t="s">
        <v>16</v>
      </c>
      <c r="N20" s="177" t="s">
        <v>464</v>
      </c>
      <c r="O20" s="82" t="s">
        <v>182</v>
      </c>
    </row>
    <row r="21" spans="1:15" s="87" customFormat="1" ht="14.25" thickTop="1" thickBot="1" x14ac:dyDescent="0.25">
      <c r="A21" s="90" t="s">
        <v>74</v>
      </c>
      <c r="B21" s="111"/>
      <c r="C21" s="111"/>
      <c r="D21" s="111"/>
      <c r="E21" s="111"/>
      <c r="F21" s="111"/>
      <c r="G21" s="111"/>
      <c r="H21" s="111"/>
      <c r="I21" s="110"/>
      <c r="J21" s="111"/>
      <c r="K21" s="111"/>
      <c r="L21" s="111"/>
      <c r="M21" s="111"/>
      <c r="N21" s="281"/>
      <c r="O21" s="111"/>
    </row>
    <row r="22" spans="1:15" s="87" customFormat="1" ht="39.75" customHeight="1" thickTop="1" thickBot="1" x14ac:dyDescent="0.3">
      <c r="A22" s="161" t="s">
        <v>78</v>
      </c>
      <c r="B22" s="211" t="s">
        <v>291</v>
      </c>
      <c r="C22" s="322">
        <v>4.0399999999999998E-2</v>
      </c>
      <c r="D22" s="312" t="s">
        <v>243</v>
      </c>
      <c r="E22" s="194">
        <v>7.2800000000000004E-2</v>
      </c>
      <c r="F22" s="237"/>
      <c r="G22" s="260">
        <v>0.6</v>
      </c>
      <c r="H22" s="255">
        <v>995</v>
      </c>
      <c r="I22" s="256" t="s">
        <v>10</v>
      </c>
      <c r="J22" s="187" t="s">
        <v>179</v>
      </c>
      <c r="K22" s="171" t="s">
        <v>196</v>
      </c>
      <c r="L22" s="81" t="s">
        <v>8</v>
      </c>
      <c r="M22" s="82" t="s">
        <v>16</v>
      </c>
      <c r="N22" s="177" t="s">
        <v>410</v>
      </c>
      <c r="O22" s="83" t="s">
        <v>22</v>
      </c>
    </row>
    <row r="23" spans="1:15" s="87" customFormat="1" ht="39.75" customHeight="1" thickTop="1" thickBot="1" x14ac:dyDescent="0.3">
      <c r="A23" s="161" t="s">
        <v>78</v>
      </c>
      <c r="B23" s="211" t="s">
        <v>292</v>
      </c>
      <c r="C23" s="322">
        <v>4.0399999999999998E-2</v>
      </c>
      <c r="D23" s="312" t="s">
        <v>243</v>
      </c>
      <c r="E23" s="194">
        <v>7.2800000000000004E-2</v>
      </c>
      <c r="F23" s="239"/>
      <c r="G23" s="265">
        <v>0.75</v>
      </c>
      <c r="H23" s="255">
        <v>995</v>
      </c>
      <c r="I23" s="256" t="s">
        <v>10</v>
      </c>
      <c r="J23" s="187" t="s">
        <v>179</v>
      </c>
      <c r="K23" s="171" t="s">
        <v>196</v>
      </c>
      <c r="L23" s="81" t="s">
        <v>8</v>
      </c>
      <c r="M23" s="82" t="s">
        <v>16</v>
      </c>
      <c r="N23" s="177" t="s">
        <v>410</v>
      </c>
      <c r="O23" s="83" t="s">
        <v>22</v>
      </c>
    </row>
    <row r="24" spans="1:15" s="87" customFormat="1" ht="14.25" thickTop="1" thickBot="1" x14ac:dyDescent="0.25">
      <c r="A24" s="90" t="s">
        <v>74</v>
      </c>
      <c r="B24" s="111"/>
      <c r="C24" s="111"/>
      <c r="D24" s="111"/>
      <c r="E24" s="111"/>
      <c r="F24" s="111"/>
      <c r="G24" s="111"/>
      <c r="H24" s="111"/>
      <c r="I24" s="110"/>
      <c r="J24" s="111"/>
      <c r="K24" s="111"/>
      <c r="L24" s="111"/>
      <c r="M24" s="111"/>
      <c r="N24" s="281"/>
      <c r="O24" s="111"/>
    </row>
    <row r="25" spans="1:15" s="87" customFormat="1" ht="39.75" customHeight="1" thickTop="1" thickBot="1" x14ac:dyDescent="0.3">
      <c r="A25" s="161" t="s">
        <v>78</v>
      </c>
      <c r="B25" s="211" t="s">
        <v>293</v>
      </c>
      <c r="C25" s="321">
        <v>4.3400000000000001E-2</v>
      </c>
      <c r="D25" s="193" t="s">
        <v>253</v>
      </c>
      <c r="E25" s="194">
        <v>7.2800000000000004E-2</v>
      </c>
      <c r="F25" s="237"/>
      <c r="G25" s="260">
        <v>0.6</v>
      </c>
      <c r="H25" s="255">
        <v>0</v>
      </c>
      <c r="I25" s="256" t="s">
        <v>10</v>
      </c>
      <c r="J25" s="187" t="s">
        <v>179</v>
      </c>
      <c r="K25" s="171" t="s">
        <v>196</v>
      </c>
      <c r="L25" s="81" t="s">
        <v>8</v>
      </c>
      <c r="M25" s="82" t="s">
        <v>16</v>
      </c>
      <c r="N25" s="177" t="s">
        <v>412</v>
      </c>
      <c r="O25" s="83" t="s">
        <v>22</v>
      </c>
    </row>
    <row r="26" spans="1:15" s="87" customFormat="1" ht="39.75" customHeight="1" thickTop="1" thickBot="1" x14ac:dyDescent="0.3">
      <c r="A26" s="161" t="s">
        <v>78</v>
      </c>
      <c r="B26" s="211" t="s">
        <v>294</v>
      </c>
      <c r="C26" s="321">
        <v>4.3400000000000001E-2</v>
      </c>
      <c r="D26" s="193" t="s">
        <v>253</v>
      </c>
      <c r="E26" s="194">
        <v>7.2800000000000004E-2</v>
      </c>
      <c r="F26" s="239"/>
      <c r="G26" s="265">
        <v>0.75</v>
      </c>
      <c r="H26" s="255">
        <v>0</v>
      </c>
      <c r="I26" s="256" t="s">
        <v>10</v>
      </c>
      <c r="J26" s="187" t="s">
        <v>179</v>
      </c>
      <c r="K26" s="171" t="s">
        <v>196</v>
      </c>
      <c r="L26" s="81" t="s">
        <v>8</v>
      </c>
      <c r="M26" s="82" t="s">
        <v>16</v>
      </c>
      <c r="N26" s="177" t="s">
        <v>412</v>
      </c>
      <c r="O26" s="83" t="s">
        <v>22</v>
      </c>
    </row>
    <row r="27" spans="1:15" s="87" customFormat="1" ht="39.75" customHeight="1" thickTop="1" thickBot="1" x14ac:dyDescent="0.3">
      <c r="A27" s="161" t="s">
        <v>78</v>
      </c>
      <c r="B27" s="211" t="s">
        <v>295</v>
      </c>
      <c r="C27" s="321">
        <v>4.5900000000000003E-2</v>
      </c>
      <c r="D27" s="288" t="s">
        <v>264</v>
      </c>
      <c r="E27" s="194">
        <v>7.3400000000000007E-2</v>
      </c>
      <c r="F27" s="199"/>
      <c r="G27" s="203">
        <v>0.8</v>
      </c>
      <c r="H27" s="255">
        <v>0</v>
      </c>
      <c r="I27" s="256" t="s">
        <v>10</v>
      </c>
      <c r="J27" s="187" t="s">
        <v>179</v>
      </c>
      <c r="K27" s="171" t="s">
        <v>196</v>
      </c>
      <c r="L27" s="81" t="s">
        <v>8</v>
      </c>
      <c r="M27" s="82" t="s">
        <v>16</v>
      </c>
      <c r="N27" s="177" t="s">
        <v>413</v>
      </c>
      <c r="O27" s="83" t="s">
        <v>22</v>
      </c>
    </row>
    <row r="28" spans="1:15" s="87" customFormat="1" ht="39.75" customHeight="1" thickTop="1" thickBot="1" x14ac:dyDescent="0.3">
      <c r="A28" s="161" t="s">
        <v>78</v>
      </c>
      <c r="B28" s="211" t="s">
        <v>296</v>
      </c>
      <c r="C28" s="322">
        <v>4.7699999999999999E-2</v>
      </c>
      <c r="D28" s="288" t="s">
        <v>265</v>
      </c>
      <c r="E28" s="194">
        <v>7.3700000000000002E-2</v>
      </c>
      <c r="F28" s="213"/>
      <c r="G28" s="203">
        <v>0.85</v>
      </c>
      <c r="H28" s="255">
        <v>0</v>
      </c>
      <c r="I28" s="256" t="s">
        <v>10</v>
      </c>
      <c r="J28" s="187" t="s">
        <v>179</v>
      </c>
      <c r="K28" s="171" t="s">
        <v>196</v>
      </c>
      <c r="L28" s="81" t="s">
        <v>8</v>
      </c>
      <c r="M28" s="82" t="s">
        <v>16</v>
      </c>
      <c r="N28" s="177" t="s">
        <v>414</v>
      </c>
      <c r="O28" s="83" t="s">
        <v>22</v>
      </c>
    </row>
    <row r="29" spans="1:15" s="87" customFormat="1" ht="39.75" thickTop="1" thickBot="1" x14ac:dyDescent="0.3">
      <c r="A29" s="161" t="s">
        <v>78</v>
      </c>
      <c r="B29" s="211" t="s">
        <v>297</v>
      </c>
      <c r="C29" s="321">
        <v>5.1200000000000002E-2</v>
      </c>
      <c r="D29" s="288" t="s">
        <v>266</v>
      </c>
      <c r="E29" s="194">
        <v>7.4499999999999997E-2</v>
      </c>
      <c r="F29" s="224"/>
      <c r="G29" s="203">
        <v>0.9</v>
      </c>
      <c r="H29" s="255">
        <v>0</v>
      </c>
      <c r="I29" s="256" t="s">
        <v>10</v>
      </c>
      <c r="J29" s="187" t="s">
        <v>179</v>
      </c>
      <c r="K29" s="171" t="s">
        <v>196</v>
      </c>
      <c r="L29" s="81" t="s">
        <v>8</v>
      </c>
      <c r="M29" s="82" t="s">
        <v>16</v>
      </c>
      <c r="N29" s="177" t="s">
        <v>415</v>
      </c>
      <c r="O29" s="83" t="s">
        <v>22</v>
      </c>
    </row>
    <row r="30" spans="1:15" s="87" customFormat="1" ht="39.75" thickTop="1" thickBot="1" x14ac:dyDescent="0.3">
      <c r="A30" s="161" t="s">
        <v>78</v>
      </c>
      <c r="B30" s="211" t="s">
        <v>327</v>
      </c>
      <c r="C30" s="321">
        <v>5.5899999999999998E-2</v>
      </c>
      <c r="D30" s="288" t="s">
        <v>319</v>
      </c>
      <c r="E30" s="194">
        <v>7.5499999999999998E-2</v>
      </c>
      <c r="F30" s="251"/>
      <c r="G30" s="203">
        <v>0.95</v>
      </c>
      <c r="H30" s="255">
        <v>0</v>
      </c>
      <c r="I30" s="256" t="s">
        <v>10</v>
      </c>
      <c r="J30" s="187" t="s">
        <v>179</v>
      </c>
      <c r="K30" s="171" t="s">
        <v>196</v>
      </c>
      <c r="L30" s="81" t="s">
        <v>8</v>
      </c>
      <c r="M30" s="82" t="s">
        <v>16</v>
      </c>
      <c r="N30" s="177" t="s">
        <v>416</v>
      </c>
      <c r="O30" s="83" t="s">
        <v>22</v>
      </c>
    </row>
    <row r="31" spans="1:15" s="87" customFormat="1" ht="14.25" thickTop="1" thickBot="1" x14ac:dyDescent="0.25">
      <c r="A31" s="90" t="s">
        <v>74</v>
      </c>
      <c r="B31" s="111"/>
      <c r="C31" s="111"/>
      <c r="D31" s="111"/>
      <c r="E31" s="111"/>
      <c r="F31" s="111"/>
      <c r="G31" s="111"/>
      <c r="H31" s="111"/>
      <c r="I31" s="110"/>
      <c r="J31" s="111"/>
      <c r="K31" s="111"/>
      <c r="L31" s="111"/>
      <c r="M31" s="111"/>
      <c r="N31" s="281"/>
      <c r="O31" s="111"/>
    </row>
    <row r="32" spans="1:15" s="87" customFormat="1" ht="39" customHeight="1" thickTop="1" thickBot="1" x14ac:dyDescent="0.3">
      <c r="A32" s="161" t="s">
        <v>225</v>
      </c>
      <c r="B32" s="211" t="s">
        <v>386</v>
      </c>
      <c r="C32" s="211">
        <v>4.2500000000000003E-2</v>
      </c>
      <c r="D32" s="241" t="s">
        <v>15</v>
      </c>
      <c r="E32" s="242">
        <v>7.3899999999999993E-2</v>
      </c>
      <c r="F32" s="237"/>
      <c r="G32" s="260">
        <v>0.6</v>
      </c>
      <c r="H32" s="257">
        <v>0</v>
      </c>
      <c r="I32" s="258" t="s">
        <v>10</v>
      </c>
      <c r="J32" s="188" t="s">
        <v>179</v>
      </c>
      <c r="K32" s="171" t="s">
        <v>181</v>
      </c>
      <c r="L32" s="81" t="s">
        <v>8</v>
      </c>
      <c r="M32" s="82" t="s">
        <v>16</v>
      </c>
      <c r="N32" s="177" t="s">
        <v>423</v>
      </c>
      <c r="O32" s="82" t="s">
        <v>182</v>
      </c>
    </row>
    <row r="33" spans="1:15" s="87" customFormat="1" ht="39" customHeight="1" thickTop="1" thickBot="1" x14ac:dyDescent="0.3">
      <c r="A33" s="161" t="s">
        <v>225</v>
      </c>
      <c r="B33" s="211" t="s">
        <v>387</v>
      </c>
      <c r="C33" s="211">
        <v>4.4499999999999998E-2</v>
      </c>
      <c r="D33" s="241" t="s">
        <v>15</v>
      </c>
      <c r="E33" s="242">
        <v>7.4200000000000002E-2</v>
      </c>
      <c r="F33" s="239"/>
      <c r="G33" s="260">
        <v>0.75</v>
      </c>
      <c r="H33" s="257">
        <v>0</v>
      </c>
      <c r="I33" s="258" t="s">
        <v>10</v>
      </c>
      <c r="J33" s="188" t="s">
        <v>179</v>
      </c>
      <c r="K33" s="171" t="s">
        <v>181</v>
      </c>
      <c r="L33" s="81" t="s">
        <v>8</v>
      </c>
      <c r="M33" s="82" t="s">
        <v>16</v>
      </c>
      <c r="N33" s="177" t="s">
        <v>424</v>
      </c>
      <c r="O33" s="82" t="s">
        <v>182</v>
      </c>
    </row>
    <row r="34" spans="1:15" s="87" customFormat="1" ht="39" customHeight="1" thickTop="1" thickBot="1" x14ac:dyDescent="0.3">
      <c r="A34" s="161" t="s">
        <v>225</v>
      </c>
      <c r="B34" s="211" t="s">
        <v>388</v>
      </c>
      <c r="C34" s="211">
        <v>4.4900000000000002E-2</v>
      </c>
      <c r="D34" s="241" t="s">
        <v>15</v>
      </c>
      <c r="E34" s="242">
        <v>7.4300000000000005E-2</v>
      </c>
      <c r="F34" s="199"/>
      <c r="G34" s="260">
        <v>0.8</v>
      </c>
      <c r="H34" s="257">
        <v>0</v>
      </c>
      <c r="I34" s="258" t="s">
        <v>10</v>
      </c>
      <c r="J34" s="188" t="s">
        <v>179</v>
      </c>
      <c r="K34" s="171" t="s">
        <v>181</v>
      </c>
      <c r="L34" s="81" t="s">
        <v>8</v>
      </c>
      <c r="M34" s="82" t="s">
        <v>16</v>
      </c>
      <c r="N34" s="177" t="s">
        <v>425</v>
      </c>
      <c r="O34" s="82" t="s">
        <v>182</v>
      </c>
    </row>
    <row r="35" spans="1:15" s="87" customFormat="1" ht="39" customHeight="1" thickTop="1" thickBot="1" x14ac:dyDescent="0.3">
      <c r="A35" s="161" t="s">
        <v>225</v>
      </c>
      <c r="B35" s="211" t="s">
        <v>389</v>
      </c>
      <c r="C35" s="211">
        <v>4.4999999999999998E-2</v>
      </c>
      <c r="D35" s="241" t="s">
        <v>15</v>
      </c>
      <c r="E35" s="242">
        <v>7.4300000000000005E-2</v>
      </c>
      <c r="F35" s="213"/>
      <c r="G35" s="260">
        <v>0.85</v>
      </c>
      <c r="H35" s="257">
        <v>0</v>
      </c>
      <c r="I35" s="258" t="s">
        <v>10</v>
      </c>
      <c r="J35" s="188" t="s">
        <v>179</v>
      </c>
      <c r="K35" s="171" t="s">
        <v>181</v>
      </c>
      <c r="L35" s="81" t="s">
        <v>8</v>
      </c>
      <c r="M35" s="82" t="s">
        <v>16</v>
      </c>
      <c r="N35" s="177" t="s">
        <v>426</v>
      </c>
      <c r="O35" s="82" t="s">
        <v>182</v>
      </c>
    </row>
    <row r="36" spans="1:15" s="87" customFormat="1" ht="39" customHeight="1" thickTop="1" thickBot="1" x14ac:dyDescent="0.3">
      <c r="A36" s="161" t="s">
        <v>225</v>
      </c>
      <c r="B36" s="211" t="s">
        <v>390</v>
      </c>
      <c r="C36" s="211">
        <v>4.58E-2</v>
      </c>
      <c r="D36" s="241" t="s">
        <v>15</v>
      </c>
      <c r="E36" s="242">
        <v>7.4499999999999997E-2</v>
      </c>
      <c r="F36" s="224"/>
      <c r="G36" s="264">
        <v>0.9</v>
      </c>
      <c r="H36" s="257">
        <v>0</v>
      </c>
      <c r="I36" s="258" t="s">
        <v>10</v>
      </c>
      <c r="J36" s="188" t="s">
        <v>179</v>
      </c>
      <c r="K36" s="171" t="s">
        <v>181</v>
      </c>
      <c r="L36" s="81" t="s">
        <v>8</v>
      </c>
      <c r="M36" s="82" t="s">
        <v>16</v>
      </c>
      <c r="N36" s="177" t="s">
        <v>427</v>
      </c>
      <c r="O36" s="82" t="s">
        <v>182</v>
      </c>
    </row>
    <row r="37" spans="1:15" s="87" customFormat="1" ht="39.75" customHeight="1" thickTop="1" thickBot="1" x14ac:dyDescent="0.3">
      <c r="A37" s="161" t="s">
        <v>225</v>
      </c>
      <c r="B37" s="211" t="s">
        <v>403</v>
      </c>
      <c r="C37" s="211">
        <v>4.99E-2</v>
      </c>
      <c r="D37" s="241" t="s">
        <v>15</v>
      </c>
      <c r="E37" s="242">
        <v>7.5200000000000003E-2</v>
      </c>
      <c r="F37" s="251"/>
      <c r="G37" s="264">
        <v>0.95</v>
      </c>
      <c r="H37" s="257">
        <v>0</v>
      </c>
      <c r="I37" s="258" t="s">
        <v>10</v>
      </c>
      <c r="J37" s="188" t="s">
        <v>179</v>
      </c>
      <c r="K37" s="171" t="s">
        <v>181</v>
      </c>
      <c r="L37" s="81" t="s">
        <v>8</v>
      </c>
      <c r="M37" s="82" t="s">
        <v>16</v>
      </c>
      <c r="N37" s="177" t="s">
        <v>428</v>
      </c>
      <c r="O37" s="82" t="s">
        <v>182</v>
      </c>
    </row>
    <row r="38" spans="1:15" s="87" customFormat="1" ht="14.25" thickTop="1" thickBot="1" x14ac:dyDescent="0.25">
      <c r="A38" s="90" t="s">
        <v>74</v>
      </c>
      <c r="B38" s="111"/>
      <c r="C38" s="111"/>
      <c r="D38" s="111"/>
      <c r="E38" s="111"/>
      <c r="F38" s="111"/>
      <c r="G38" s="111"/>
      <c r="H38" s="111"/>
      <c r="I38" s="110"/>
      <c r="J38" s="111"/>
      <c r="K38" s="111"/>
      <c r="L38" s="111"/>
      <c r="M38" s="111"/>
      <c r="N38" s="281"/>
      <c r="O38" s="111"/>
    </row>
    <row r="39" spans="1:15" s="87" customFormat="1" ht="39" customHeight="1" thickTop="1" thickBot="1" x14ac:dyDescent="0.3">
      <c r="A39" s="309" t="s">
        <v>257</v>
      </c>
      <c r="B39" s="211" t="s">
        <v>260</v>
      </c>
      <c r="C39" s="211">
        <v>4.2900000000000001E-2</v>
      </c>
      <c r="D39" s="275" t="s">
        <v>15</v>
      </c>
      <c r="E39" s="242">
        <v>6.5699999999999995E-2</v>
      </c>
      <c r="F39" s="237"/>
      <c r="G39" s="277">
        <v>0.6</v>
      </c>
      <c r="H39" s="257">
        <v>0</v>
      </c>
      <c r="I39" s="189" t="s">
        <v>73</v>
      </c>
      <c r="J39" s="188" t="s">
        <v>179</v>
      </c>
      <c r="K39" s="171" t="s">
        <v>181</v>
      </c>
      <c r="L39" s="81" t="s">
        <v>8</v>
      </c>
      <c r="M39" s="82" t="s">
        <v>16</v>
      </c>
      <c r="N39" s="177" t="s">
        <v>430</v>
      </c>
      <c r="O39" s="82" t="s">
        <v>182</v>
      </c>
    </row>
    <row r="40" spans="1:15" s="87" customFormat="1" ht="39" customHeight="1" thickTop="1" thickBot="1" x14ac:dyDescent="0.3">
      <c r="A40" s="309" t="s">
        <v>257</v>
      </c>
      <c r="B40" s="211" t="s">
        <v>391</v>
      </c>
      <c r="C40" s="300">
        <v>4.5600000000000002E-2</v>
      </c>
      <c r="D40" s="275" t="s">
        <v>15</v>
      </c>
      <c r="E40" s="242">
        <v>6.6799999999999998E-2</v>
      </c>
      <c r="F40" s="239"/>
      <c r="G40" s="277">
        <v>0.75</v>
      </c>
      <c r="H40" s="257">
        <v>0</v>
      </c>
      <c r="I40" s="189" t="s">
        <v>73</v>
      </c>
      <c r="J40" s="188" t="s">
        <v>179</v>
      </c>
      <c r="K40" s="171" t="s">
        <v>181</v>
      </c>
      <c r="L40" s="81" t="s">
        <v>8</v>
      </c>
      <c r="M40" s="82" t="s">
        <v>16</v>
      </c>
      <c r="N40" s="177" t="s">
        <v>431</v>
      </c>
      <c r="O40" s="82" t="s">
        <v>182</v>
      </c>
    </row>
    <row r="41" spans="1:15" s="87" customFormat="1" ht="39" customHeight="1" thickTop="1" thickBot="1" x14ac:dyDescent="0.3">
      <c r="A41" s="309" t="s">
        <v>257</v>
      </c>
      <c r="B41" s="211" t="s">
        <v>392</v>
      </c>
      <c r="C41" s="211">
        <v>4.5600000000000002E-2</v>
      </c>
      <c r="D41" s="241" t="s">
        <v>15</v>
      </c>
      <c r="E41" s="242">
        <v>6.6799999999999998E-2</v>
      </c>
      <c r="F41" s="199"/>
      <c r="G41" s="277">
        <v>0.8</v>
      </c>
      <c r="H41" s="257">
        <v>0</v>
      </c>
      <c r="I41" s="189" t="s">
        <v>73</v>
      </c>
      <c r="J41" s="188" t="s">
        <v>179</v>
      </c>
      <c r="K41" s="171" t="s">
        <v>181</v>
      </c>
      <c r="L41" s="81" t="s">
        <v>8</v>
      </c>
      <c r="M41" s="82" t="s">
        <v>16</v>
      </c>
      <c r="N41" s="177" t="s">
        <v>431</v>
      </c>
      <c r="O41" s="82" t="s">
        <v>182</v>
      </c>
    </row>
    <row r="42" spans="1:15" s="87" customFormat="1" ht="39" customHeight="1" thickTop="1" thickBot="1" x14ac:dyDescent="0.3">
      <c r="A42" s="309" t="s">
        <v>257</v>
      </c>
      <c r="B42" s="211" t="s">
        <v>393</v>
      </c>
      <c r="C42" s="211">
        <v>4.58E-2</v>
      </c>
      <c r="D42" s="241" t="s">
        <v>15</v>
      </c>
      <c r="E42" s="242">
        <v>6.6900000000000001E-2</v>
      </c>
      <c r="F42" s="213"/>
      <c r="G42" s="277">
        <v>0.85</v>
      </c>
      <c r="H42" s="257">
        <v>0</v>
      </c>
      <c r="I42" s="189" t="s">
        <v>73</v>
      </c>
      <c r="J42" s="188" t="s">
        <v>179</v>
      </c>
      <c r="K42" s="171" t="s">
        <v>181</v>
      </c>
      <c r="L42" s="81" t="s">
        <v>8</v>
      </c>
      <c r="M42" s="82" t="s">
        <v>16</v>
      </c>
      <c r="N42" s="177" t="s">
        <v>432</v>
      </c>
      <c r="O42" s="82" t="s">
        <v>182</v>
      </c>
    </row>
    <row r="43" spans="1:15" s="87" customFormat="1" ht="39" customHeight="1" thickTop="1" thickBot="1" x14ac:dyDescent="0.3">
      <c r="A43" s="309" t="s">
        <v>257</v>
      </c>
      <c r="B43" s="211" t="s">
        <v>383</v>
      </c>
      <c r="C43" s="211">
        <v>4.5900000000000003E-2</v>
      </c>
      <c r="D43" s="241" t="s">
        <v>15</v>
      </c>
      <c r="E43" s="242">
        <v>6.6900000000000001E-2</v>
      </c>
      <c r="F43" s="224"/>
      <c r="G43" s="310">
        <v>0.9</v>
      </c>
      <c r="H43" s="257">
        <v>0</v>
      </c>
      <c r="I43" s="189" t="s">
        <v>73</v>
      </c>
      <c r="J43" s="188" t="s">
        <v>179</v>
      </c>
      <c r="K43" s="171" t="s">
        <v>181</v>
      </c>
      <c r="L43" s="81" t="s">
        <v>8</v>
      </c>
      <c r="M43" s="82" t="s">
        <v>16</v>
      </c>
      <c r="N43" s="177" t="s">
        <v>433</v>
      </c>
      <c r="O43" s="82" t="s">
        <v>182</v>
      </c>
    </row>
    <row r="44" spans="1:15" s="87" customFormat="1" ht="39.75" customHeight="1" thickTop="1" thickBot="1" x14ac:dyDescent="0.3">
      <c r="A44" s="309" t="s">
        <v>257</v>
      </c>
      <c r="B44" s="211" t="s">
        <v>404</v>
      </c>
      <c r="C44" s="211">
        <v>5.1499999999999997E-2</v>
      </c>
      <c r="D44" s="241" t="s">
        <v>15</v>
      </c>
      <c r="E44" s="242">
        <v>6.9199999999999998E-2</v>
      </c>
      <c r="F44" s="251"/>
      <c r="G44" s="310">
        <v>0.95</v>
      </c>
      <c r="H44" s="257">
        <v>0</v>
      </c>
      <c r="I44" s="189" t="s">
        <v>73</v>
      </c>
      <c r="J44" s="188" t="s">
        <v>179</v>
      </c>
      <c r="K44" s="171" t="s">
        <v>181</v>
      </c>
      <c r="L44" s="81" t="s">
        <v>8</v>
      </c>
      <c r="M44" s="82" t="s">
        <v>16</v>
      </c>
      <c r="N44" s="177" t="s">
        <v>434</v>
      </c>
      <c r="O44" s="82" t="s">
        <v>182</v>
      </c>
    </row>
    <row r="45" spans="1:15" s="87" customFormat="1" ht="14.25" thickTop="1" thickBot="1" x14ac:dyDescent="0.25">
      <c r="A45" s="90" t="s">
        <v>75</v>
      </c>
      <c r="B45" s="292"/>
      <c r="C45" s="292"/>
      <c r="D45" s="292"/>
      <c r="E45" s="111"/>
      <c r="F45" s="111"/>
      <c r="G45" s="111"/>
      <c r="H45" s="111"/>
      <c r="I45" s="110"/>
      <c r="J45" s="111"/>
      <c r="K45" s="111"/>
      <c r="L45" s="111"/>
      <c r="M45" s="111"/>
      <c r="N45" s="281"/>
      <c r="O45" s="111"/>
    </row>
    <row r="46" spans="1:15" s="87" customFormat="1" ht="60" customHeight="1" thickTop="1" thickBot="1" x14ac:dyDescent="0.3">
      <c r="A46" s="161" t="s">
        <v>78</v>
      </c>
      <c r="B46" s="211" t="s">
        <v>298</v>
      </c>
      <c r="C46" s="321">
        <v>4.0399999999999998E-2</v>
      </c>
      <c r="D46" s="193" t="s">
        <v>243</v>
      </c>
      <c r="E46" s="194">
        <v>7.2599999999999998E-2</v>
      </c>
      <c r="F46" s="237"/>
      <c r="G46" s="262">
        <v>0.6</v>
      </c>
      <c r="H46" s="284">
        <v>995</v>
      </c>
      <c r="I46" s="246" t="s">
        <v>10</v>
      </c>
      <c r="J46" s="88" t="s">
        <v>37</v>
      </c>
      <c r="K46" s="82" t="s">
        <v>198</v>
      </c>
      <c r="L46" s="81" t="s">
        <v>8</v>
      </c>
      <c r="M46" s="82" t="s">
        <v>17</v>
      </c>
      <c r="N46" s="177" t="s">
        <v>435</v>
      </c>
      <c r="O46" s="83" t="s">
        <v>22</v>
      </c>
    </row>
    <row r="47" spans="1:15" s="87" customFormat="1" ht="60" customHeight="1" thickTop="1" thickBot="1" x14ac:dyDescent="0.3">
      <c r="A47" s="161" t="s">
        <v>78</v>
      </c>
      <c r="B47" s="211" t="s">
        <v>255</v>
      </c>
      <c r="C47" s="321">
        <v>4.0399999999999998E-2</v>
      </c>
      <c r="D47" s="288" t="s">
        <v>243</v>
      </c>
      <c r="E47" s="194">
        <v>7.2599999999999998E-2</v>
      </c>
      <c r="F47" s="239"/>
      <c r="G47" s="262">
        <v>0.75</v>
      </c>
      <c r="H47" s="284">
        <v>995</v>
      </c>
      <c r="I47" s="246" t="s">
        <v>10</v>
      </c>
      <c r="J47" s="88" t="s">
        <v>37</v>
      </c>
      <c r="K47" s="82" t="s">
        <v>198</v>
      </c>
      <c r="L47" s="81" t="s">
        <v>8</v>
      </c>
      <c r="M47" s="82" t="s">
        <v>17</v>
      </c>
      <c r="N47" s="177" t="s">
        <v>435</v>
      </c>
      <c r="O47" s="83" t="s">
        <v>22</v>
      </c>
    </row>
    <row r="48" spans="1:15" s="87" customFormat="1" ht="14.25" thickTop="1" thickBot="1" x14ac:dyDescent="0.25">
      <c r="A48" s="90" t="s">
        <v>75</v>
      </c>
      <c r="B48" s="292"/>
      <c r="C48" s="292"/>
      <c r="D48" s="292"/>
      <c r="E48" s="86"/>
      <c r="F48" s="111"/>
      <c r="G48" s="111"/>
      <c r="H48" s="111"/>
      <c r="I48" s="110"/>
      <c r="J48" s="111"/>
      <c r="K48" s="111"/>
      <c r="L48" s="111"/>
      <c r="M48" s="111"/>
      <c r="N48" s="180"/>
      <c r="O48" s="111"/>
    </row>
    <row r="49" spans="1:15" s="87" customFormat="1" ht="60" customHeight="1" thickTop="1" thickBot="1" x14ac:dyDescent="0.3">
      <c r="A49" s="161" t="s">
        <v>78</v>
      </c>
      <c r="B49" s="211" t="s">
        <v>299</v>
      </c>
      <c r="C49" s="321">
        <v>4.3400000000000001E-2</v>
      </c>
      <c r="D49" s="193" t="s">
        <v>253</v>
      </c>
      <c r="E49" s="194">
        <v>7.2400000000000006E-2</v>
      </c>
      <c r="F49" s="237"/>
      <c r="G49" s="260">
        <v>0.6</v>
      </c>
      <c r="H49" s="298">
        <v>0</v>
      </c>
      <c r="I49" s="258" t="s">
        <v>10</v>
      </c>
      <c r="J49" s="88" t="s">
        <v>37</v>
      </c>
      <c r="K49" s="82" t="s">
        <v>198</v>
      </c>
      <c r="L49" s="81" t="s">
        <v>8</v>
      </c>
      <c r="M49" s="82" t="s">
        <v>17</v>
      </c>
      <c r="N49" s="177" t="s">
        <v>436</v>
      </c>
      <c r="O49" s="83" t="s">
        <v>22</v>
      </c>
    </row>
    <row r="50" spans="1:15" s="87" customFormat="1" ht="60" customHeight="1" thickTop="1" thickBot="1" x14ac:dyDescent="0.3">
      <c r="A50" s="161" t="s">
        <v>78</v>
      </c>
      <c r="B50" s="211" t="s">
        <v>328</v>
      </c>
      <c r="C50" s="321">
        <v>4.4400000000000002E-2</v>
      </c>
      <c r="D50" s="193" t="s">
        <v>320</v>
      </c>
      <c r="E50" s="194">
        <v>7.2700000000000001E-2</v>
      </c>
      <c r="F50" s="239"/>
      <c r="G50" s="260">
        <v>0.75</v>
      </c>
      <c r="H50" s="298">
        <v>0</v>
      </c>
      <c r="I50" s="258" t="s">
        <v>10</v>
      </c>
      <c r="J50" s="88" t="s">
        <v>37</v>
      </c>
      <c r="K50" s="82" t="s">
        <v>198</v>
      </c>
      <c r="L50" s="81" t="s">
        <v>8</v>
      </c>
      <c r="M50" s="82" t="s">
        <v>17</v>
      </c>
      <c r="N50" s="177" t="s">
        <v>437</v>
      </c>
      <c r="O50" s="83" t="s">
        <v>22</v>
      </c>
    </row>
    <row r="51" spans="1:15" s="87" customFormat="1" ht="52.5" thickTop="1" thickBot="1" x14ac:dyDescent="0.3">
      <c r="A51" s="161" t="s">
        <v>78</v>
      </c>
      <c r="B51" s="211" t="s">
        <v>300</v>
      </c>
      <c r="C51" s="321">
        <v>4.5900000000000003E-2</v>
      </c>
      <c r="D51" s="193" t="s">
        <v>264</v>
      </c>
      <c r="E51" s="194">
        <v>7.2999999999999995E-2</v>
      </c>
      <c r="F51" s="199"/>
      <c r="G51" s="264">
        <v>0.8</v>
      </c>
      <c r="H51" s="298">
        <v>0</v>
      </c>
      <c r="I51" s="258" t="s">
        <v>10</v>
      </c>
      <c r="J51" s="88" t="s">
        <v>37</v>
      </c>
      <c r="K51" s="82" t="s">
        <v>201</v>
      </c>
      <c r="L51" s="81" t="s">
        <v>8</v>
      </c>
      <c r="M51" s="82" t="s">
        <v>17</v>
      </c>
      <c r="N51" s="177" t="s">
        <v>438</v>
      </c>
      <c r="O51" s="83" t="s">
        <v>22</v>
      </c>
    </row>
    <row r="52" spans="1:15" s="87" customFormat="1" ht="52.5" thickTop="1" thickBot="1" x14ac:dyDescent="0.3">
      <c r="A52" s="161" t="s">
        <v>78</v>
      </c>
      <c r="B52" s="211" t="s">
        <v>301</v>
      </c>
      <c r="C52" s="322">
        <v>4.7699999999999999E-2</v>
      </c>
      <c r="D52" s="193" t="s">
        <v>265</v>
      </c>
      <c r="E52" s="194">
        <v>7.3400000000000007E-2</v>
      </c>
      <c r="F52" s="213"/>
      <c r="G52" s="264">
        <v>0.85</v>
      </c>
      <c r="H52" s="298">
        <v>0</v>
      </c>
      <c r="I52" s="258" t="s">
        <v>10</v>
      </c>
      <c r="J52" s="88" t="s">
        <v>37</v>
      </c>
      <c r="K52" s="82" t="s">
        <v>201</v>
      </c>
      <c r="L52" s="81" t="s">
        <v>8</v>
      </c>
      <c r="M52" s="82" t="s">
        <v>17</v>
      </c>
      <c r="N52" s="177" t="s">
        <v>439</v>
      </c>
      <c r="O52" s="83" t="s">
        <v>22</v>
      </c>
    </row>
    <row r="53" spans="1:15" s="87" customFormat="1" ht="52.5" thickTop="1" thickBot="1" x14ac:dyDescent="0.3">
      <c r="A53" s="161" t="s">
        <v>78</v>
      </c>
      <c r="B53" s="211" t="s">
        <v>302</v>
      </c>
      <c r="C53" s="321">
        <v>5.1200000000000002E-2</v>
      </c>
      <c r="D53" s="193" t="s">
        <v>266</v>
      </c>
      <c r="E53" s="194">
        <v>7.4200000000000002E-2</v>
      </c>
      <c r="F53" s="224"/>
      <c r="G53" s="264">
        <v>0.9</v>
      </c>
      <c r="H53" s="298">
        <v>0</v>
      </c>
      <c r="I53" s="258" t="s">
        <v>10</v>
      </c>
      <c r="J53" s="88" t="s">
        <v>37</v>
      </c>
      <c r="K53" s="82" t="s">
        <v>201</v>
      </c>
      <c r="L53" s="81" t="s">
        <v>8</v>
      </c>
      <c r="M53" s="82" t="s">
        <v>17</v>
      </c>
      <c r="N53" s="177" t="s">
        <v>440</v>
      </c>
      <c r="O53" s="83" t="s">
        <v>22</v>
      </c>
    </row>
    <row r="54" spans="1:15" s="87" customFormat="1" ht="14.25" thickTop="1" thickBot="1" x14ac:dyDescent="0.25">
      <c r="A54" s="90" t="s">
        <v>75</v>
      </c>
      <c r="B54" s="292"/>
      <c r="C54" s="292"/>
      <c r="D54" s="292"/>
      <c r="E54" s="111"/>
      <c r="F54" s="111"/>
      <c r="G54" s="111"/>
      <c r="H54" s="111"/>
      <c r="I54" s="110"/>
      <c r="J54" s="111"/>
      <c r="K54" s="111"/>
      <c r="L54" s="111"/>
      <c r="M54" s="111"/>
      <c r="N54" s="281"/>
      <c r="O54" s="111"/>
    </row>
    <row r="55" spans="1:15" s="87" customFormat="1" ht="39.75" thickTop="1" thickBot="1" x14ac:dyDescent="0.3">
      <c r="A55" s="161" t="s">
        <v>225</v>
      </c>
      <c r="B55" s="211" t="s">
        <v>394</v>
      </c>
      <c r="C55" s="211">
        <v>4.5499999999999999E-2</v>
      </c>
      <c r="D55" s="241" t="s">
        <v>15</v>
      </c>
      <c r="E55" s="242">
        <v>7.3400000000000007E-2</v>
      </c>
      <c r="F55" s="237"/>
      <c r="G55" s="260">
        <v>0.6</v>
      </c>
      <c r="H55" s="257">
        <v>0</v>
      </c>
      <c r="I55" s="258" t="s">
        <v>10</v>
      </c>
      <c r="J55" s="69" t="s">
        <v>37</v>
      </c>
      <c r="K55" s="82" t="s">
        <v>203</v>
      </c>
      <c r="L55" s="81" t="s">
        <v>8</v>
      </c>
      <c r="M55" s="82" t="s">
        <v>17</v>
      </c>
      <c r="N55" s="177" t="s">
        <v>446</v>
      </c>
      <c r="O55" s="82" t="s">
        <v>182</v>
      </c>
    </row>
    <row r="56" spans="1:15" s="87" customFormat="1" ht="39.75" thickTop="1" thickBot="1" x14ac:dyDescent="0.3">
      <c r="A56" s="161" t="s">
        <v>225</v>
      </c>
      <c r="B56" s="211" t="s">
        <v>384</v>
      </c>
      <c r="C56" s="211">
        <v>4.7500000000000001E-2</v>
      </c>
      <c r="D56" s="241" t="s">
        <v>15</v>
      </c>
      <c r="E56" s="242">
        <v>7.3800000000000004E-2</v>
      </c>
      <c r="F56" s="239"/>
      <c r="G56" s="260">
        <v>0.75</v>
      </c>
      <c r="H56" s="257">
        <v>0</v>
      </c>
      <c r="I56" s="258" t="s">
        <v>10</v>
      </c>
      <c r="J56" s="69" t="s">
        <v>37</v>
      </c>
      <c r="K56" s="82" t="s">
        <v>203</v>
      </c>
      <c r="L56" s="81" t="s">
        <v>8</v>
      </c>
      <c r="M56" s="82" t="s">
        <v>17</v>
      </c>
      <c r="N56" s="177" t="s">
        <v>447</v>
      </c>
      <c r="O56" s="82" t="s">
        <v>182</v>
      </c>
    </row>
    <row r="57" spans="1:15" s="87" customFormat="1" ht="39.75" thickTop="1" thickBot="1" x14ac:dyDescent="0.3">
      <c r="A57" s="161" t="s">
        <v>225</v>
      </c>
      <c r="B57" s="211" t="s">
        <v>395</v>
      </c>
      <c r="C57" s="211">
        <v>4.9500000000000002E-2</v>
      </c>
      <c r="D57" s="241" t="s">
        <v>15</v>
      </c>
      <c r="E57" s="242">
        <v>7.4200000000000002E-2</v>
      </c>
      <c r="F57" s="199"/>
      <c r="G57" s="260">
        <v>0.8</v>
      </c>
      <c r="H57" s="257">
        <v>0</v>
      </c>
      <c r="I57" s="258" t="s">
        <v>10</v>
      </c>
      <c r="J57" s="69" t="s">
        <v>37</v>
      </c>
      <c r="K57" s="82" t="s">
        <v>203</v>
      </c>
      <c r="L57" s="81" t="s">
        <v>8</v>
      </c>
      <c r="M57" s="82" t="s">
        <v>17</v>
      </c>
      <c r="N57" s="177" t="s">
        <v>448</v>
      </c>
      <c r="O57" s="82" t="s">
        <v>182</v>
      </c>
    </row>
    <row r="58" spans="1:15" s="87" customFormat="1" ht="39.75" thickTop="1" thickBot="1" x14ac:dyDescent="0.3">
      <c r="A58" s="161" t="s">
        <v>225</v>
      </c>
      <c r="B58" s="211" t="s">
        <v>396</v>
      </c>
      <c r="C58" s="211">
        <v>4.9500000000000002E-2</v>
      </c>
      <c r="D58" s="241" t="s">
        <v>15</v>
      </c>
      <c r="E58" s="242">
        <v>7.4200000000000002E-2</v>
      </c>
      <c r="F58" s="213"/>
      <c r="G58" s="260">
        <v>0.85</v>
      </c>
      <c r="H58" s="257">
        <v>0</v>
      </c>
      <c r="I58" s="258" t="s">
        <v>10</v>
      </c>
      <c r="J58" s="69" t="s">
        <v>37</v>
      </c>
      <c r="K58" s="82" t="s">
        <v>203</v>
      </c>
      <c r="L58" s="81" t="s">
        <v>8</v>
      </c>
      <c r="M58" s="82" t="s">
        <v>17</v>
      </c>
      <c r="N58" s="177" t="s">
        <v>448</v>
      </c>
      <c r="O58" s="82" t="s">
        <v>182</v>
      </c>
    </row>
    <row r="59" spans="1:15" s="87" customFormat="1" ht="39.75" thickTop="1" thickBot="1" x14ac:dyDescent="0.3">
      <c r="A59" s="161" t="s">
        <v>225</v>
      </c>
      <c r="B59" s="211" t="s">
        <v>385</v>
      </c>
      <c r="C59" s="211">
        <v>4.99E-2</v>
      </c>
      <c r="D59" s="241" t="s">
        <v>15</v>
      </c>
      <c r="E59" s="242">
        <v>7.4300000000000005E-2</v>
      </c>
      <c r="F59" s="224"/>
      <c r="G59" s="264">
        <v>0.9</v>
      </c>
      <c r="H59" s="257">
        <v>0</v>
      </c>
      <c r="I59" s="258" t="s">
        <v>10</v>
      </c>
      <c r="J59" s="69" t="s">
        <v>37</v>
      </c>
      <c r="K59" s="82" t="s">
        <v>203</v>
      </c>
      <c r="L59" s="81" t="s">
        <v>8</v>
      </c>
      <c r="M59" s="82" t="s">
        <v>17</v>
      </c>
      <c r="N59" s="177" t="s">
        <v>449</v>
      </c>
      <c r="O59" s="82" t="s">
        <v>182</v>
      </c>
    </row>
    <row r="60" spans="1:15" s="87" customFormat="1" ht="14.25" thickTop="1" thickBot="1" x14ac:dyDescent="0.25">
      <c r="A60" s="90" t="s">
        <v>75</v>
      </c>
      <c r="B60" s="292"/>
      <c r="C60" s="292"/>
      <c r="D60" s="292"/>
      <c r="E60" s="111"/>
      <c r="F60" s="111"/>
      <c r="G60" s="111"/>
      <c r="H60" s="111"/>
      <c r="I60" s="110"/>
      <c r="J60" s="111"/>
      <c r="K60" s="111"/>
      <c r="L60" s="111"/>
      <c r="M60" s="111"/>
      <c r="N60" s="281"/>
      <c r="O60" s="111"/>
    </row>
    <row r="61" spans="1:15" s="87" customFormat="1" ht="39.75" thickTop="1" thickBot="1" x14ac:dyDescent="0.3">
      <c r="A61" s="276" t="s">
        <v>258</v>
      </c>
      <c r="B61" s="211" t="s">
        <v>339</v>
      </c>
      <c r="C61" s="211">
        <v>4.3799999999999999E-2</v>
      </c>
      <c r="D61" s="275" t="s">
        <v>15</v>
      </c>
      <c r="E61" s="242">
        <v>6.2399999999999997E-2</v>
      </c>
      <c r="F61" s="237"/>
      <c r="G61" s="277">
        <v>0.6</v>
      </c>
      <c r="H61" s="257">
        <v>0</v>
      </c>
      <c r="I61" s="189" t="s">
        <v>73</v>
      </c>
      <c r="J61" s="69" t="s">
        <v>37</v>
      </c>
      <c r="K61" s="82" t="s">
        <v>203</v>
      </c>
      <c r="L61" s="81" t="s">
        <v>8</v>
      </c>
      <c r="M61" s="82" t="s">
        <v>17</v>
      </c>
      <c r="N61" s="177" t="s">
        <v>450</v>
      </c>
      <c r="O61" s="82" t="s">
        <v>182</v>
      </c>
    </row>
    <row r="62" spans="1:15" s="87" customFormat="1" ht="39.75" thickTop="1" thickBot="1" x14ac:dyDescent="0.3">
      <c r="A62" s="276" t="s">
        <v>258</v>
      </c>
      <c r="B62" s="211" t="s">
        <v>340</v>
      </c>
      <c r="C62" s="211">
        <v>4.6300000000000001E-2</v>
      </c>
      <c r="D62" s="275" t="s">
        <v>15</v>
      </c>
      <c r="E62" s="242">
        <v>6.3700000000000007E-2</v>
      </c>
      <c r="F62" s="239"/>
      <c r="G62" s="277">
        <v>0.75</v>
      </c>
      <c r="H62" s="257">
        <v>0</v>
      </c>
      <c r="I62" s="189" t="s">
        <v>73</v>
      </c>
      <c r="J62" s="69" t="s">
        <v>37</v>
      </c>
      <c r="K62" s="82" t="s">
        <v>203</v>
      </c>
      <c r="L62" s="81" t="s">
        <v>8</v>
      </c>
      <c r="M62" s="82" t="s">
        <v>17</v>
      </c>
      <c r="N62" s="177" t="s">
        <v>451</v>
      </c>
      <c r="O62" s="82" t="s">
        <v>182</v>
      </c>
    </row>
    <row r="63" spans="1:15" s="87" customFormat="1" ht="39.75" thickTop="1" thickBot="1" x14ac:dyDescent="0.3">
      <c r="A63" s="276" t="s">
        <v>258</v>
      </c>
      <c r="B63" s="211" t="s">
        <v>303</v>
      </c>
      <c r="C63" s="211">
        <v>4.7500000000000001E-2</v>
      </c>
      <c r="D63" s="275" t="s">
        <v>15</v>
      </c>
      <c r="E63" s="242">
        <v>6.4299999999999996E-2</v>
      </c>
      <c r="F63" s="199"/>
      <c r="G63" s="277">
        <v>0.8</v>
      </c>
      <c r="H63" s="257">
        <v>0</v>
      </c>
      <c r="I63" s="189" t="s">
        <v>73</v>
      </c>
      <c r="J63" s="69" t="s">
        <v>37</v>
      </c>
      <c r="K63" s="82" t="s">
        <v>203</v>
      </c>
      <c r="L63" s="81" t="s">
        <v>8</v>
      </c>
      <c r="M63" s="82" t="s">
        <v>17</v>
      </c>
      <c r="N63" s="177" t="s">
        <v>452</v>
      </c>
      <c r="O63" s="82" t="s">
        <v>182</v>
      </c>
    </row>
    <row r="64" spans="1:15" s="87" customFormat="1" ht="39.75" thickTop="1" thickBot="1" x14ac:dyDescent="0.3">
      <c r="A64" s="276" t="s">
        <v>258</v>
      </c>
      <c r="B64" s="211" t="s">
        <v>261</v>
      </c>
      <c r="C64" s="211">
        <v>4.99E-2</v>
      </c>
      <c r="D64" s="275" t="s">
        <v>15</v>
      </c>
      <c r="E64" s="242">
        <v>6.5500000000000003E-2</v>
      </c>
      <c r="F64" s="213"/>
      <c r="G64" s="277">
        <v>0.85</v>
      </c>
      <c r="H64" s="257">
        <v>0</v>
      </c>
      <c r="I64" s="189" t="s">
        <v>73</v>
      </c>
      <c r="J64" s="69" t="s">
        <v>37</v>
      </c>
      <c r="K64" s="82" t="s">
        <v>203</v>
      </c>
      <c r="L64" s="81" t="s">
        <v>8</v>
      </c>
      <c r="M64" s="82" t="s">
        <v>17</v>
      </c>
      <c r="N64" s="177" t="s">
        <v>453</v>
      </c>
      <c r="O64" s="82" t="s">
        <v>182</v>
      </c>
    </row>
    <row r="65" spans="1:16" s="87" customFormat="1" ht="39.75" thickTop="1" thickBot="1" x14ac:dyDescent="0.3">
      <c r="A65" s="276" t="s">
        <v>258</v>
      </c>
      <c r="B65" s="211" t="s">
        <v>262</v>
      </c>
      <c r="C65" s="211">
        <v>5.1999999999999998E-2</v>
      </c>
      <c r="D65" s="275" t="s">
        <v>15</v>
      </c>
      <c r="E65" s="242">
        <v>6.6600000000000006E-2</v>
      </c>
      <c r="F65" s="224"/>
      <c r="G65" s="310">
        <v>0.9</v>
      </c>
      <c r="H65" s="257">
        <v>0</v>
      </c>
      <c r="I65" s="189" t="s">
        <v>73</v>
      </c>
      <c r="J65" s="69" t="s">
        <v>37</v>
      </c>
      <c r="K65" s="82" t="s">
        <v>203</v>
      </c>
      <c r="L65" s="81" t="s">
        <v>8</v>
      </c>
      <c r="M65" s="82" t="s">
        <v>17</v>
      </c>
      <c r="N65" s="177" t="s">
        <v>454</v>
      </c>
      <c r="O65" s="82" t="s">
        <v>182</v>
      </c>
    </row>
    <row r="66" spans="1:16" s="92" customFormat="1" ht="14.25" thickTop="1" thickBot="1" x14ac:dyDescent="0.25">
      <c r="A66" s="90" t="s">
        <v>176</v>
      </c>
      <c r="B66" s="292"/>
      <c r="C66" s="292"/>
      <c r="D66" s="292"/>
      <c r="E66" s="111"/>
      <c r="F66" s="111"/>
      <c r="G66" s="111"/>
      <c r="H66" s="111"/>
      <c r="I66" s="110"/>
      <c r="J66" s="111"/>
      <c r="K66" s="111"/>
      <c r="L66" s="111"/>
      <c r="M66" s="111"/>
      <c r="N66" s="281"/>
      <c r="O66" s="111"/>
    </row>
    <row r="67" spans="1:16" ht="39.75" thickTop="1" thickBot="1" x14ac:dyDescent="0.3">
      <c r="A67" s="204" t="s">
        <v>213</v>
      </c>
      <c r="B67" s="290" t="s">
        <v>249</v>
      </c>
      <c r="C67" s="323">
        <v>5.9900000000000002E-2</v>
      </c>
      <c r="D67" s="291" t="s">
        <v>244</v>
      </c>
      <c r="E67" s="194">
        <v>7.5899999999999995E-2</v>
      </c>
      <c r="F67" s="195"/>
      <c r="G67" s="203">
        <v>0.6</v>
      </c>
      <c r="H67" s="197">
        <v>1495</v>
      </c>
      <c r="I67" s="198" t="s">
        <v>20</v>
      </c>
      <c r="J67" s="94" t="s">
        <v>37</v>
      </c>
      <c r="K67" s="171" t="s">
        <v>196</v>
      </c>
      <c r="L67" s="95" t="s">
        <v>8</v>
      </c>
      <c r="M67" s="84" t="s">
        <v>16</v>
      </c>
      <c r="N67" s="177" t="s">
        <v>458</v>
      </c>
      <c r="O67" s="96" t="s">
        <v>23</v>
      </c>
    </row>
    <row r="68" spans="1:16" ht="39.75" thickTop="1" thickBot="1" x14ac:dyDescent="0.3">
      <c r="A68" s="204" t="s">
        <v>213</v>
      </c>
      <c r="B68" s="290" t="s">
        <v>250</v>
      </c>
      <c r="C68" s="324">
        <v>6.4899999999999999E-2</v>
      </c>
      <c r="D68" s="293" t="s">
        <v>245</v>
      </c>
      <c r="E68" s="194">
        <v>7.7399999999999997E-2</v>
      </c>
      <c r="F68" s="199"/>
      <c r="G68" s="196">
        <v>0.8</v>
      </c>
      <c r="H68" s="200">
        <v>1495</v>
      </c>
      <c r="I68" s="201" t="s">
        <v>20</v>
      </c>
      <c r="J68" s="69" t="s">
        <v>37</v>
      </c>
      <c r="K68" s="171" t="s">
        <v>197</v>
      </c>
      <c r="L68" s="70" t="s">
        <v>8</v>
      </c>
      <c r="M68" s="82" t="s">
        <v>16</v>
      </c>
      <c r="N68" s="177" t="s">
        <v>457</v>
      </c>
      <c r="O68" s="71" t="s">
        <v>23</v>
      </c>
    </row>
    <row r="69" spans="1:16" s="92" customFormat="1" ht="13.5" thickTop="1" x14ac:dyDescent="0.2">
      <c r="A69" s="114"/>
      <c r="B69" s="114"/>
      <c r="C69" s="115"/>
      <c r="D69" s="116"/>
      <c r="E69" s="117"/>
      <c r="F69" s="109"/>
      <c r="G69" s="109"/>
      <c r="H69" s="118"/>
      <c r="I69" s="119"/>
      <c r="J69" s="119"/>
      <c r="K69" s="120"/>
      <c r="L69" s="121"/>
      <c r="M69" s="120"/>
      <c r="N69" s="158"/>
      <c r="O69" s="121"/>
    </row>
    <row r="70" spans="1:16" ht="30" customHeight="1" thickBot="1" x14ac:dyDescent="0.25">
      <c r="A70" s="122" t="s">
        <v>18</v>
      </c>
      <c r="B70" s="122"/>
      <c r="C70" s="122"/>
      <c r="D70" s="122"/>
      <c r="E70" s="122"/>
      <c r="F70" s="122"/>
      <c r="G70" s="122"/>
      <c r="H70" s="122"/>
      <c r="I70" s="122"/>
      <c r="J70" s="122"/>
      <c r="K70" s="122"/>
      <c r="L70" s="122"/>
      <c r="M70" s="122"/>
      <c r="N70" s="159"/>
      <c r="O70" s="122"/>
    </row>
    <row r="71" spans="1:16" s="305" customFormat="1" ht="14.25" thickTop="1" thickBot="1" x14ac:dyDescent="0.25">
      <c r="A71" s="343" t="s">
        <v>408</v>
      </c>
      <c r="B71" s="343"/>
      <c r="C71" s="344"/>
      <c r="D71" s="344"/>
      <c r="E71" s="344"/>
      <c r="F71" s="344"/>
      <c r="G71" s="344"/>
      <c r="H71" s="344"/>
      <c r="I71" s="344"/>
      <c r="J71" s="344"/>
      <c r="K71" s="344"/>
      <c r="L71" s="344"/>
      <c r="M71" s="344"/>
      <c r="N71" s="344"/>
      <c r="O71" s="344"/>
      <c r="P71" s="344"/>
    </row>
    <row r="72" spans="1:16" s="306" customFormat="1" ht="14.25" thickTop="1" thickBot="1" x14ac:dyDescent="0.25">
      <c r="A72" s="338" t="s">
        <v>409</v>
      </c>
      <c r="B72" s="339"/>
      <c r="C72" s="339"/>
      <c r="D72" s="339"/>
      <c r="E72" s="339"/>
      <c r="F72" s="339"/>
      <c r="G72" s="339"/>
      <c r="H72" s="339"/>
      <c r="I72" s="339"/>
      <c r="J72" s="339"/>
      <c r="K72" s="339"/>
      <c r="L72" s="339"/>
      <c r="M72" s="339"/>
      <c r="N72" s="339"/>
      <c r="O72" s="340"/>
      <c r="P72" s="57"/>
    </row>
    <row r="73" spans="1:16" s="58" customFormat="1" ht="14.25" thickTop="1" thickBot="1" x14ac:dyDescent="0.25">
      <c r="A73" s="346" t="s">
        <v>165</v>
      </c>
      <c r="B73" s="347"/>
      <c r="C73" s="347"/>
      <c r="D73" s="347"/>
      <c r="E73" s="347"/>
      <c r="F73" s="347"/>
      <c r="G73" s="347"/>
      <c r="H73" s="347"/>
      <c r="I73" s="347"/>
      <c r="J73" s="347"/>
      <c r="K73" s="347"/>
      <c r="L73" s="347"/>
      <c r="M73" s="347"/>
      <c r="N73" s="347"/>
      <c r="O73" s="348"/>
    </row>
    <row r="74" spans="1:16" s="58" customFormat="1" ht="14.25" thickTop="1" thickBot="1" x14ac:dyDescent="0.25">
      <c r="A74" s="336" t="s">
        <v>232</v>
      </c>
      <c r="B74" s="337"/>
      <c r="C74" s="337"/>
      <c r="D74" s="337"/>
      <c r="E74" s="337"/>
      <c r="F74" s="337"/>
      <c r="G74" s="337"/>
      <c r="H74" s="337"/>
      <c r="I74" s="337"/>
      <c r="J74" s="337"/>
      <c r="K74" s="337"/>
      <c r="L74" s="337"/>
      <c r="M74" s="337"/>
      <c r="N74" s="337"/>
      <c r="O74" s="337"/>
    </row>
    <row r="75" spans="1:16" s="58" customFormat="1" ht="14.25" thickTop="1" thickBot="1" x14ac:dyDescent="0.25">
      <c r="A75" s="346" t="s">
        <v>26</v>
      </c>
      <c r="B75" s="347"/>
      <c r="C75" s="347"/>
      <c r="D75" s="347"/>
      <c r="E75" s="347"/>
      <c r="F75" s="347"/>
      <c r="G75" s="347"/>
      <c r="H75" s="347"/>
      <c r="I75" s="347"/>
      <c r="J75" s="347"/>
      <c r="K75" s="347"/>
      <c r="L75" s="347"/>
      <c r="M75" s="347"/>
      <c r="N75" s="347"/>
      <c r="O75" s="348"/>
    </row>
    <row r="76" spans="1:16" s="58" customFormat="1" ht="14.25" thickTop="1" thickBot="1" x14ac:dyDescent="0.25">
      <c r="A76" s="336" t="s">
        <v>256</v>
      </c>
      <c r="B76" s="337"/>
      <c r="C76" s="337"/>
      <c r="D76" s="337"/>
      <c r="E76" s="337"/>
      <c r="F76" s="337"/>
      <c r="G76" s="337"/>
      <c r="H76" s="337"/>
      <c r="I76" s="337"/>
      <c r="J76" s="337"/>
      <c r="K76" s="337"/>
      <c r="L76" s="337"/>
      <c r="M76" s="337"/>
      <c r="N76" s="337"/>
      <c r="O76" s="337"/>
    </row>
    <row r="77" spans="1:16" s="58" customFormat="1" ht="14.25" thickTop="1" thickBot="1" x14ac:dyDescent="0.25">
      <c r="A77" s="336" t="s">
        <v>263</v>
      </c>
      <c r="B77" s="337"/>
      <c r="C77" s="337"/>
      <c r="D77" s="337"/>
      <c r="E77" s="337"/>
      <c r="F77" s="337"/>
      <c r="G77" s="337"/>
      <c r="H77" s="337"/>
      <c r="I77" s="337"/>
      <c r="J77" s="337"/>
      <c r="K77" s="337"/>
      <c r="L77" s="337"/>
      <c r="M77" s="337"/>
      <c r="N77" s="337"/>
      <c r="O77" s="337"/>
    </row>
    <row r="78" spans="1:16" s="58" customFormat="1" ht="14.25" thickTop="1" thickBot="1" x14ac:dyDescent="0.25">
      <c r="A78" s="346" t="s">
        <v>174</v>
      </c>
      <c r="B78" s="347"/>
      <c r="C78" s="347"/>
      <c r="D78" s="347"/>
      <c r="E78" s="347"/>
      <c r="F78" s="347"/>
      <c r="G78" s="347"/>
      <c r="H78" s="347"/>
      <c r="I78" s="347"/>
      <c r="J78" s="347"/>
      <c r="K78" s="347"/>
      <c r="L78" s="347"/>
      <c r="M78" s="347"/>
      <c r="N78" s="347"/>
      <c r="O78" s="348"/>
    </row>
    <row r="79" spans="1:16" s="58" customFormat="1" ht="14.25" thickTop="1" thickBot="1" x14ac:dyDescent="0.25">
      <c r="A79" s="346" t="s">
        <v>29</v>
      </c>
      <c r="B79" s="347"/>
      <c r="C79" s="347"/>
      <c r="D79" s="347"/>
      <c r="E79" s="347"/>
      <c r="F79" s="347"/>
      <c r="G79" s="347"/>
      <c r="H79" s="347"/>
      <c r="I79" s="347"/>
      <c r="J79" s="347"/>
      <c r="K79" s="347"/>
      <c r="L79" s="347"/>
      <c r="M79" s="347"/>
      <c r="N79" s="347"/>
      <c r="O79" s="348"/>
    </row>
    <row r="80" spans="1:16" s="59" customFormat="1" ht="14.25" thickTop="1" thickBot="1" x14ac:dyDescent="0.25">
      <c r="A80" s="331" t="s">
        <v>190</v>
      </c>
      <c r="B80" s="332"/>
      <c r="C80" s="333"/>
      <c r="D80" s="333"/>
      <c r="E80" s="333"/>
      <c r="F80" s="333"/>
      <c r="G80" s="333"/>
      <c r="H80" s="333"/>
      <c r="I80" s="333"/>
      <c r="J80" s="333"/>
      <c r="K80" s="333"/>
      <c r="L80" s="333"/>
      <c r="M80" s="333"/>
      <c r="N80" s="333"/>
      <c r="O80" s="333"/>
    </row>
    <row r="81" spans="1:15" s="59" customFormat="1" ht="14.25" thickTop="1" thickBot="1" x14ac:dyDescent="0.25">
      <c r="A81" s="331" t="s">
        <v>189</v>
      </c>
      <c r="B81" s="332"/>
      <c r="C81" s="333"/>
      <c r="D81" s="333"/>
      <c r="E81" s="333"/>
      <c r="F81" s="333"/>
      <c r="G81" s="333"/>
      <c r="H81" s="333"/>
      <c r="I81" s="333"/>
      <c r="J81" s="333"/>
      <c r="K81" s="333"/>
      <c r="L81" s="333"/>
      <c r="M81" s="333"/>
      <c r="N81" s="333"/>
      <c r="O81" s="333"/>
    </row>
    <row r="82" spans="1:15" s="58" customFormat="1" ht="14.25" thickTop="1" thickBot="1" x14ac:dyDescent="0.25">
      <c r="A82" s="346" t="s">
        <v>31</v>
      </c>
      <c r="B82" s="347"/>
      <c r="C82" s="347"/>
      <c r="D82" s="347"/>
      <c r="E82" s="347"/>
      <c r="F82" s="347"/>
      <c r="G82" s="347"/>
      <c r="H82" s="347"/>
      <c r="I82" s="347"/>
      <c r="J82" s="347"/>
      <c r="K82" s="347"/>
      <c r="L82" s="347"/>
      <c r="M82" s="347"/>
      <c r="N82" s="347"/>
      <c r="O82" s="347"/>
    </row>
    <row r="83" spans="1:15" s="58" customFormat="1" ht="14.25" thickTop="1" thickBot="1" x14ac:dyDescent="0.25">
      <c r="A83" s="346" t="s">
        <v>231</v>
      </c>
      <c r="B83" s="347"/>
      <c r="C83" s="337"/>
      <c r="D83" s="337"/>
      <c r="E83" s="337"/>
      <c r="F83" s="337"/>
      <c r="G83" s="337"/>
      <c r="H83" s="337"/>
      <c r="I83" s="337"/>
      <c r="J83" s="337"/>
      <c r="K83" s="337"/>
      <c r="L83" s="337"/>
      <c r="M83" s="337"/>
      <c r="N83" s="337"/>
      <c r="O83" s="337"/>
    </row>
    <row r="84" spans="1:15" s="307" customFormat="1" ht="14.25" thickTop="1" thickBot="1" x14ac:dyDescent="0.25">
      <c r="A84" s="346" t="s">
        <v>95</v>
      </c>
      <c r="B84" s="347"/>
      <c r="C84" s="347"/>
      <c r="D84" s="347"/>
      <c r="E84" s="347"/>
      <c r="F84" s="347"/>
      <c r="G84" s="347"/>
      <c r="H84" s="347"/>
      <c r="I84" s="347"/>
      <c r="J84" s="347"/>
      <c r="K84" s="347"/>
      <c r="L84" s="347"/>
      <c r="M84" s="347"/>
      <c r="N84" s="347"/>
      <c r="O84" s="348"/>
    </row>
    <row r="85" spans="1:15" s="307" customFormat="1" ht="14.25" thickTop="1" thickBot="1" x14ac:dyDescent="0.25">
      <c r="A85" s="336" t="s">
        <v>27</v>
      </c>
      <c r="B85" s="337"/>
      <c r="C85" s="337"/>
      <c r="D85" s="337"/>
      <c r="E85" s="337"/>
      <c r="F85" s="337"/>
      <c r="G85" s="337"/>
      <c r="H85" s="337"/>
      <c r="I85" s="337"/>
      <c r="J85" s="337"/>
      <c r="K85" s="337"/>
      <c r="L85" s="337"/>
      <c r="M85" s="337"/>
      <c r="N85" s="337"/>
      <c r="O85" s="337"/>
    </row>
    <row r="86" spans="1:15" s="58" customFormat="1" ht="14.25" thickTop="1" thickBot="1" x14ac:dyDescent="0.25">
      <c r="A86" s="336" t="s">
        <v>30</v>
      </c>
      <c r="B86" s="337"/>
      <c r="C86" s="337"/>
      <c r="D86" s="337"/>
      <c r="E86" s="337"/>
      <c r="F86" s="337"/>
      <c r="G86" s="337"/>
      <c r="H86" s="337"/>
      <c r="I86" s="337"/>
      <c r="J86" s="337"/>
      <c r="K86" s="337"/>
      <c r="L86" s="337"/>
      <c r="M86" s="337"/>
      <c r="N86" s="337"/>
      <c r="O86" s="337"/>
    </row>
    <row r="87" spans="1:15" s="307" customFormat="1" ht="14.25" thickTop="1" thickBot="1" x14ac:dyDescent="0.25">
      <c r="A87" s="346" t="s">
        <v>76</v>
      </c>
      <c r="B87" s="347"/>
      <c r="C87" s="347"/>
      <c r="D87" s="347"/>
      <c r="E87" s="347"/>
      <c r="F87" s="347"/>
      <c r="G87" s="347"/>
      <c r="H87" s="347"/>
      <c r="I87" s="347"/>
      <c r="J87" s="347"/>
      <c r="K87" s="347"/>
      <c r="L87" s="347"/>
      <c r="M87" s="347"/>
      <c r="N87" s="347"/>
      <c r="O87" s="348"/>
    </row>
    <row r="88" spans="1:15" s="58" customFormat="1" ht="14.25" thickTop="1" thickBot="1" x14ac:dyDescent="0.25">
      <c r="A88" s="346" t="s">
        <v>77</v>
      </c>
      <c r="B88" s="347"/>
      <c r="C88" s="347"/>
      <c r="D88" s="347"/>
      <c r="E88" s="347"/>
      <c r="F88" s="347"/>
      <c r="G88" s="347"/>
      <c r="H88" s="347"/>
      <c r="I88" s="347"/>
      <c r="J88" s="347"/>
      <c r="K88" s="347"/>
      <c r="L88" s="347"/>
      <c r="M88" s="347"/>
      <c r="N88" s="347"/>
      <c r="O88" s="348"/>
    </row>
    <row r="89" spans="1:15" s="307" customFormat="1" ht="14.25" thickTop="1" thickBot="1" x14ac:dyDescent="0.25">
      <c r="A89" s="346" t="s">
        <v>82</v>
      </c>
      <c r="B89" s="347"/>
      <c r="C89" s="347"/>
      <c r="D89" s="347"/>
      <c r="E89" s="347"/>
      <c r="F89" s="347"/>
      <c r="G89" s="347"/>
      <c r="H89" s="347"/>
      <c r="I89" s="347"/>
      <c r="J89" s="347"/>
      <c r="K89" s="347"/>
      <c r="L89" s="347"/>
      <c r="M89" s="347"/>
      <c r="N89" s="347"/>
      <c r="O89" s="348"/>
    </row>
    <row r="90" spans="1:15" s="59" customFormat="1" ht="14.25" thickTop="1" thickBot="1" x14ac:dyDescent="0.25">
      <c r="A90" s="272" t="s">
        <v>233</v>
      </c>
      <c r="B90" s="318"/>
      <c r="C90" s="274"/>
      <c r="D90" s="274"/>
      <c r="E90" s="274"/>
      <c r="F90" s="274"/>
      <c r="G90" s="274"/>
      <c r="H90" s="274"/>
      <c r="I90" s="274"/>
      <c r="J90" s="274"/>
      <c r="K90" s="274"/>
      <c r="L90" s="271"/>
      <c r="M90" s="271"/>
      <c r="N90" s="183"/>
      <c r="O90" s="271"/>
    </row>
    <row r="91" spans="1:15" s="59" customFormat="1" ht="14.25" thickTop="1" thickBot="1" x14ac:dyDescent="0.25">
      <c r="A91" s="331" t="s">
        <v>83</v>
      </c>
      <c r="B91" s="332"/>
      <c r="C91" s="332"/>
      <c r="D91" s="332"/>
      <c r="E91" s="332"/>
      <c r="F91" s="332"/>
      <c r="G91" s="332"/>
      <c r="H91" s="332"/>
      <c r="I91" s="332"/>
      <c r="J91" s="332"/>
      <c r="K91" s="332"/>
      <c r="L91" s="332"/>
      <c r="M91" s="332"/>
      <c r="N91" s="332"/>
      <c r="O91" s="349"/>
    </row>
    <row r="92" spans="1:15" ht="14.25" thickTop="1" thickBot="1" x14ac:dyDescent="0.25">
      <c r="A92" s="331" t="s">
        <v>35</v>
      </c>
      <c r="B92" s="332"/>
      <c r="C92" s="332"/>
      <c r="D92" s="332"/>
      <c r="E92" s="332"/>
      <c r="F92" s="332"/>
      <c r="G92" s="332"/>
      <c r="H92" s="332"/>
      <c r="I92" s="332"/>
      <c r="J92" s="332"/>
      <c r="K92" s="332"/>
      <c r="L92" s="332"/>
      <c r="M92" s="332"/>
      <c r="N92" s="332"/>
      <c r="O92" s="349"/>
    </row>
    <row r="93" spans="1:15" ht="29.25" thickTop="1" x14ac:dyDescent="0.2"/>
  </sheetData>
  <mergeCells count="22">
    <mergeCell ref="A86:O86"/>
    <mergeCell ref="A92:O92"/>
    <mergeCell ref="A87:O87"/>
    <mergeCell ref="A88:O88"/>
    <mergeCell ref="A89:O89"/>
    <mergeCell ref="A91:O91"/>
    <mergeCell ref="A1:O1"/>
    <mergeCell ref="A78:O78"/>
    <mergeCell ref="A79:O79"/>
    <mergeCell ref="A84:O84"/>
    <mergeCell ref="A85:O85"/>
    <mergeCell ref="A72:O72"/>
    <mergeCell ref="A73:O73"/>
    <mergeCell ref="A75:O75"/>
    <mergeCell ref="A76:O76"/>
    <mergeCell ref="A74:O74"/>
    <mergeCell ref="A77:O77"/>
    <mergeCell ref="A71:P71"/>
    <mergeCell ref="A82:O82"/>
    <mergeCell ref="A83:O83"/>
    <mergeCell ref="A80:O80"/>
    <mergeCell ref="A81:O81"/>
  </mergeCells>
  <phoneticPr fontId="2" type="noConversion"/>
  <pageMargins left="0.19" right="0.16" top="7.874015748031496E-2" bottom="0.19685039370078741" header="0.11811023622047245" footer="0.11811023622047245"/>
  <pageSetup paperSize="9" scale="62" fitToHeight="4" orientation="landscape" r:id="rId1"/>
  <headerFooter alignWithMargins="0"/>
  <rowBreaks count="1" manualBreakCount="1">
    <brk id="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4BC9-1204-46D8-A822-CE1845498C79}">
  <sheetPr>
    <tabColor indexed="41"/>
    <pageSetUpPr fitToPage="1"/>
  </sheetPr>
  <dimension ref="A1:P52"/>
  <sheetViews>
    <sheetView view="pageBreakPreview" zoomScale="90" zoomScaleNormal="60" zoomScaleSheetLayoutView="90" workbookViewId="0">
      <selection activeCell="N37" sqref="N37"/>
    </sheetView>
  </sheetViews>
  <sheetFormatPr defaultColWidth="9.140625" defaultRowHeight="12.75" x14ac:dyDescent="0.2"/>
  <cols>
    <col min="1" max="1" width="24.28515625" style="132" customWidth="1"/>
    <col min="2" max="2" width="17.5703125" style="132" customWidth="1"/>
    <col min="3" max="3" width="8.7109375" style="133" customWidth="1"/>
    <col min="4" max="4" width="12" style="132" customWidth="1"/>
    <col min="5" max="5" width="8.7109375" style="134" customWidth="1"/>
    <col min="6" max="6" width="1.7109375" style="134" customWidth="1"/>
    <col min="7" max="7" width="9.5703125" style="132" customWidth="1"/>
    <col min="8" max="8" width="12.7109375" style="132" customWidth="1"/>
    <col min="9" max="9" width="8.7109375" style="132" customWidth="1"/>
    <col min="10" max="10" width="11.7109375" style="132" customWidth="1"/>
    <col min="11" max="11" width="53.28515625" style="132" customWidth="1"/>
    <col min="12" max="12" width="4.7109375" style="132" customWidth="1"/>
    <col min="13" max="13" width="16.42578125" style="132" customWidth="1"/>
    <col min="14" max="14" width="6" style="132" customWidth="1"/>
    <col min="15" max="15" width="28.28515625" style="132" customWidth="1"/>
    <col min="16" max="16384" width="9.140625" style="123"/>
  </cols>
  <sheetData>
    <row r="1" spans="1:15" ht="30" customHeight="1" x14ac:dyDescent="0.2">
      <c r="A1" s="350" t="s">
        <v>407</v>
      </c>
      <c r="B1" s="350"/>
      <c r="C1" s="350"/>
      <c r="D1" s="350"/>
      <c r="E1" s="350"/>
      <c r="F1" s="350"/>
      <c r="G1" s="350"/>
      <c r="H1" s="350"/>
      <c r="I1" s="350"/>
      <c r="J1" s="350"/>
      <c r="K1" s="350"/>
      <c r="L1" s="350"/>
      <c r="M1" s="350"/>
      <c r="N1" s="350"/>
      <c r="O1" s="350"/>
    </row>
    <row r="2" spans="1:15" s="139" customFormat="1" ht="30" customHeight="1" x14ac:dyDescent="0.2">
      <c r="A2" s="74" t="s">
        <v>3</v>
      </c>
      <c r="B2" s="74" t="s">
        <v>168</v>
      </c>
      <c r="C2" s="135" t="s">
        <v>0</v>
      </c>
      <c r="D2" s="136" t="s">
        <v>6</v>
      </c>
      <c r="E2" s="137" t="s">
        <v>24</v>
      </c>
      <c r="F2" s="137"/>
      <c r="G2" s="135" t="s">
        <v>9</v>
      </c>
      <c r="H2" s="138" t="s">
        <v>25</v>
      </c>
      <c r="I2" s="135" t="s">
        <v>1</v>
      </c>
      <c r="J2" s="135" t="s">
        <v>60</v>
      </c>
      <c r="K2" s="135" t="s">
        <v>7</v>
      </c>
      <c r="L2" s="135" t="s">
        <v>5</v>
      </c>
      <c r="M2" s="135" t="s">
        <v>4</v>
      </c>
      <c r="N2" s="135"/>
      <c r="O2" s="135" t="s">
        <v>2</v>
      </c>
    </row>
    <row r="3" spans="1:15" ht="13.5" thickBot="1" x14ac:dyDescent="0.25">
      <c r="A3" s="140" t="s">
        <v>85</v>
      </c>
      <c r="B3" s="140"/>
      <c r="C3" s="140"/>
      <c r="D3" s="140"/>
      <c r="E3" s="140"/>
      <c r="F3" s="140"/>
      <c r="G3" s="140"/>
      <c r="H3" s="140"/>
      <c r="I3" s="140"/>
      <c r="J3" s="140"/>
      <c r="K3" s="140"/>
      <c r="L3" s="140"/>
      <c r="M3" s="140"/>
      <c r="N3" s="140"/>
      <c r="O3" s="140"/>
    </row>
    <row r="4" spans="1:15" ht="39.75" thickTop="1" thickBot="1" x14ac:dyDescent="0.3">
      <c r="A4" s="205" t="s">
        <v>11</v>
      </c>
      <c r="B4" s="211" t="s">
        <v>341</v>
      </c>
      <c r="C4" s="326">
        <v>4.3700000000000003E-2</v>
      </c>
      <c r="D4" s="301" t="s">
        <v>329</v>
      </c>
      <c r="E4" s="206">
        <v>7.3099999999999998E-2</v>
      </c>
      <c r="F4" s="207"/>
      <c r="G4" s="208" t="s">
        <v>61</v>
      </c>
      <c r="H4" s="217">
        <v>0</v>
      </c>
      <c r="I4" s="218" t="s">
        <v>10</v>
      </c>
      <c r="J4" s="141" t="s">
        <v>62</v>
      </c>
      <c r="K4" s="143" t="s">
        <v>196</v>
      </c>
      <c r="L4" s="142" t="s">
        <v>62</v>
      </c>
      <c r="M4" s="143" t="s">
        <v>64</v>
      </c>
      <c r="N4" s="177" t="s">
        <v>465</v>
      </c>
      <c r="O4" s="143" t="s">
        <v>63</v>
      </c>
    </row>
    <row r="5" spans="1:15" ht="39.75" thickTop="1" thickBot="1" x14ac:dyDescent="0.3">
      <c r="A5" s="205" t="s">
        <v>11</v>
      </c>
      <c r="B5" s="211" t="s">
        <v>342</v>
      </c>
      <c r="C5" s="323">
        <v>4.4699999999999997E-2</v>
      </c>
      <c r="D5" s="301" t="s">
        <v>330</v>
      </c>
      <c r="E5" s="206">
        <v>7.3300000000000004E-2</v>
      </c>
      <c r="F5" s="209"/>
      <c r="G5" s="210" t="s">
        <v>65</v>
      </c>
      <c r="H5" s="217">
        <v>0</v>
      </c>
      <c r="I5" s="218" t="s">
        <v>10</v>
      </c>
      <c r="J5" s="141" t="s">
        <v>62</v>
      </c>
      <c r="K5" s="143" t="s">
        <v>196</v>
      </c>
      <c r="L5" s="142" t="s">
        <v>62</v>
      </c>
      <c r="M5" s="143" t="s">
        <v>64</v>
      </c>
      <c r="N5" s="177" t="s">
        <v>466</v>
      </c>
      <c r="O5" s="143" t="s">
        <v>63</v>
      </c>
    </row>
    <row r="6" spans="1:15" ht="39.75" thickTop="1" thickBot="1" x14ac:dyDescent="0.3">
      <c r="A6" s="205" t="s">
        <v>11</v>
      </c>
      <c r="B6" s="211" t="s">
        <v>343</v>
      </c>
      <c r="C6" s="326">
        <v>4.6199999999999998E-2</v>
      </c>
      <c r="D6" s="301" t="s">
        <v>331</v>
      </c>
      <c r="E6" s="206">
        <v>7.3599999999999999E-2</v>
      </c>
      <c r="F6" s="212"/>
      <c r="G6" s="210" t="s">
        <v>66</v>
      </c>
      <c r="H6" s="217">
        <v>0</v>
      </c>
      <c r="I6" s="218" t="s">
        <v>10</v>
      </c>
      <c r="J6" s="141" t="s">
        <v>62</v>
      </c>
      <c r="K6" s="143" t="s">
        <v>196</v>
      </c>
      <c r="L6" s="142" t="s">
        <v>62</v>
      </c>
      <c r="M6" s="143" t="s">
        <v>64</v>
      </c>
      <c r="N6" s="177" t="s">
        <v>467</v>
      </c>
      <c r="O6" s="143" t="s">
        <v>63</v>
      </c>
    </row>
    <row r="7" spans="1:15" ht="39.75" thickTop="1" thickBot="1" x14ac:dyDescent="0.3">
      <c r="A7" s="205" t="s">
        <v>11</v>
      </c>
      <c r="B7" s="211" t="s">
        <v>344</v>
      </c>
      <c r="C7" s="326">
        <v>4.8000000000000001E-2</v>
      </c>
      <c r="D7" s="301" t="s">
        <v>332</v>
      </c>
      <c r="E7" s="206">
        <v>7.3899999999999993E-2</v>
      </c>
      <c r="F7" s="213"/>
      <c r="G7" s="210" t="s">
        <v>67</v>
      </c>
      <c r="H7" s="217">
        <v>0</v>
      </c>
      <c r="I7" s="218" t="s">
        <v>10</v>
      </c>
      <c r="J7" s="141" t="s">
        <v>62</v>
      </c>
      <c r="K7" s="143" t="s">
        <v>196</v>
      </c>
      <c r="L7" s="142" t="s">
        <v>62</v>
      </c>
      <c r="M7" s="143" t="s">
        <v>64</v>
      </c>
      <c r="N7" s="177" t="s">
        <v>468</v>
      </c>
      <c r="O7" s="143" t="s">
        <v>63</v>
      </c>
    </row>
    <row r="8" spans="1:15" ht="39.75" thickTop="1" thickBot="1" x14ac:dyDescent="0.3">
      <c r="A8" s="205" t="s">
        <v>11</v>
      </c>
      <c r="B8" s="211" t="s">
        <v>345</v>
      </c>
      <c r="C8" s="326">
        <v>5.1499999999999997E-2</v>
      </c>
      <c r="D8" s="301" t="s">
        <v>333</v>
      </c>
      <c r="E8" s="206">
        <v>7.4700000000000003E-2</v>
      </c>
      <c r="F8" s="214"/>
      <c r="G8" s="210" t="s">
        <v>68</v>
      </c>
      <c r="H8" s="217">
        <v>0</v>
      </c>
      <c r="I8" s="219" t="s">
        <v>10</v>
      </c>
      <c r="J8" s="141" t="s">
        <v>62</v>
      </c>
      <c r="K8" s="143" t="s">
        <v>196</v>
      </c>
      <c r="L8" s="142" t="s">
        <v>62</v>
      </c>
      <c r="M8" s="143" t="s">
        <v>64</v>
      </c>
      <c r="N8" s="177" t="s">
        <v>469</v>
      </c>
      <c r="O8" s="143" t="s">
        <v>63</v>
      </c>
    </row>
    <row r="9" spans="1:15" s="87" customFormat="1" ht="6" customHeight="1" thickTop="1" thickBot="1" x14ac:dyDescent="0.25">
      <c r="A9" s="163"/>
      <c r="B9" s="163"/>
      <c r="C9" s="163"/>
      <c r="D9" s="163"/>
      <c r="E9" s="163"/>
      <c r="F9" s="163"/>
      <c r="G9" s="163"/>
      <c r="H9" s="163"/>
      <c r="I9" s="163"/>
      <c r="J9" s="163"/>
      <c r="K9" s="163"/>
      <c r="L9" s="163"/>
      <c r="M9" s="163"/>
      <c r="N9" s="179"/>
      <c r="O9" s="163"/>
    </row>
    <row r="10" spans="1:15" ht="39.75" thickTop="1" thickBot="1" x14ac:dyDescent="0.3">
      <c r="A10" s="205" t="s">
        <v>19</v>
      </c>
      <c r="B10" s="211" t="s">
        <v>346</v>
      </c>
      <c r="C10" s="326">
        <v>4.3700000000000003E-2</v>
      </c>
      <c r="D10" s="301" t="s">
        <v>329</v>
      </c>
      <c r="E10" s="206">
        <v>6.5000000000000002E-2</v>
      </c>
      <c r="F10" s="207"/>
      <c r="G10" s="208" t="s">
        <v>61</v>
      </c>
      <c r="H10" s="217">
        <v>0</v>
      </c>
      <c r="I10" s="220" t="s">
        <v>20</v>
      </c>
      <c r="J10" s="141" t="s">
        <v>62</v>
      </c>
      <c r="K10" s="143" t="s">
        <v>196</v>
      </c>
      <c r="L10" s="142" t="s">
        <v>62</v>
      </c>
      <c r="M10" s="143" t="s">
        <v>64</v>
      </c>
      <c r="N10" s="177" t="s">
        <v>470</v>
      </c>
      <c r="O10" s="144" t="s">
        <v>69</v>
      </c>
    </row>
    <row r="11" spans="1:15" ht="39.75" thickTop="1" thickBot="1" x14ac:dyDescent="0.3">
      <c r="A11" s="205" t="s">
        <v>19</v>
      </c>
      <c r="B11" s="211" t="s">
        <v>347</v>
      </c>
      <c r="C11" s="323">
        <v>4.4699999999999997E-2</v>
      </c>
      <c r="D11" s="193" t="s">
        <v>330</v>
      </c>
      <c r="E11" s="206">
        <v>6.5500000000000003E-2</v>
      </c>
      <c r="F11" s="209"/>
      <c r="G11" s="210" t="s">
        <v>65</v>
      </c>
      <c r="H11" s="217">
        <v>0</v>
      </c>
      <c r="I11" s="218" t="s">
        <v>20</v>
      </c>
      <c r="J11" s="141" t="s">
        <v>62</v>
      </c>
      <c r="K11" s="143" t="s">
        <v>196</v>
      </c>
      <c r="L11" s="142" t="s">
        <v>62</v>
      </c>
      <c r="M11" s="143" t="s">
        <v>64</v>
      </c>
      <c r="N11" s="177" t="s">
        <v>471</v>
      </c>
      <c r="O11" s="144" t="s">
        <v>69</v>
      </c>
    </row>
    <row r="12" spans="1:15" ht="39.75" thickTop="1" thickBot="1" x14ac:dyDescent="0.3">
      <c r="A12" s="205" t="s">
        <v>19</v>
      </c>
      <c r="B12" s="211" t="s">
        <v>348</v>
      </c>
      <c r="C12" s="326">
        <v>4.7500000000000001E-2</v>
      </c>
      <c r="D12" s="301" t="s">
        <v>269</v>
      </c>
      <c r="E12" s="206">
        <v>6.6699999999999995E-2</v>
      </c>
      <c r="F12" s="212"/>
      <c r="G12" s="215" t="s">
        <v>66</v>
      </c>
      <c r="H12" s="217">
        <v>0</v>
      </c>
      <c r="I12" s="218" t="s">
        <v>20</v>
      </c>
      <c r="J12" s="141" t="s">
        <v>62</v>
      </c>
      <c r="K12" s="143" t="s">
        <v>196</v>
      </c>
      <c r="L12" s="142" t="s">
        <v>62</v>
      </c>
      <c r="M12" s="143" t="s">
        <v>64</v>
      </c>
      <c r="N12" s="177" t="s">
        <v>472</v>
      </c>
      <c r="O12" s="144" t="s">
        <v>69</v>
      </c>
    </row>
    <row r="13" spans="1:15" ht="39.75" thickTop="1" thickBot="1" x14ac:dyDescent="0.3">
      <c r="A13" s="205" t="s">
        <v>19</v>
      </c>
      <c r="B13" s="211" t="s">
        <v>349</v>
      </c>
      <c r="C13" s="326">
        <v>5.0999999999999997E-2</v>
      </c>
      <c r="D13" s="301" t="s">
        <v>334</v>
      </c>
      <c r="E13" s="206">
        <v>6.8199999999999997E-2</v>
      </c>
      <c r="F13" s="216"/>
      <c r="G13" s="210" t="s">
        <v>70</v>
      </c>
      <c r="H13" s="217">
        <v>0</v>
      </c>
      <c r="I13" s="220" t="s">
        <v>20</v>
      </c>
      <c r="J13" s="141" t="s">
        <v>62</v>
      </c>
      <c r="K13" s="143" t="s">
        <v>196</v>
      </c>
      <c r="L13" s="142" t="s">
        <v>62</v>
      </c>
      <c r="M13" s="143" t="s">
        <v>64</v>
      </c>
      <c r="N13" s="177" t="s">
        <v>473</v>
      </c>
      <c r="O13" s="144" t="s">
        <v>69</v>
      </c>
    </row>
    <row r="14" spans="1:15" s="132" customFormat="1" ht="14.25" thickTop="1" thickBot="1" x14ac:dyDescent="0.25">
      <c r="A14" s="140" t="s">
        <v>184</v>
      </c>
      <c r="B14" s="165"/>
      <c r="C14" s="173"/>
      <c r="D14" s="173"/>
      <c r="E14" s="145"/>
      <c r="F14" s="140"/>
      <c r="G14" s="140"/>
      <c r="H14" s="140"/>
      <c r="I14" s="140"/>
      <c r="J14" s="140"/>
      <c r="K14" s="140"/>
      <c r="L14" s="140"/>
      <c r="M14" s="140"/>
      <c r="N14" s="186"/>
      <c r="O14" s="140"/>
    </row>
    <row r="15" spans="1:15" s="132" customFormat="1" ht="27" thickTop="1" thickBot="1" x14ac:dyDescent="0.3">
      <c r="A15" s="303" t="s">
        <v>12</v>
      </c>
      <c r="B15" s="211" t="s">
        <v>358</v>
      </c>
      <c r="C15" s="317">
        <v>4.5499999999999999E-2</v>
      </c>
      <c r="D15" s="304" t="s">
        <v>15</v>
      </c>
      <c r="E15" s="206">
        <v>7.4099999999999999E-2</v>
      </c>
      <c r="F15" s="207"/>
      <c r="G15" s="222" t="s">
        <v>61</v>
      </c>
      <c r="H15" s="217">
        <v>0</v>
      </c>
      <c r="I15" s="146" t="s">
        <v>10</v>
      </c>
      <c r="J15" s="141" t="s">
        <v>62</v>
      </c>
      <c r="K15" s="143" t="s">
        <v>185</v>
      </c>
      <c r="L15" s="143" t="s">
        <v>62</v>
      </c>
      <c r="M15" s="143" t="s">
        <v>64</v>
      </c>
      <c r="N15" s="177" t="s">
        <v>474</v>
      </c>
      <c r="O15" s="143" t="s">
        <v>182</v>
      </c>
    </row>
    <row r="16" spans="1:15" s="132" customFormat="1" ht="27" thickTop="1" thickBot="1" x14ac:dyDescent="0.3">
      <c r="A16" s="221" t="s">
        <v>12</v>
      </c>
      <c r="B16" s="211" t="s">
        <v>354</v>
      </c>
      <c r="C16" s="317">
        <v>4.7500000000000001E-2</v>
      </c>
      <c r="D16" s="294" t="s">
        <v>15</v>
      </c>
      <c r="E16" s="206">
        <v>7.4499999999999997E-2</v>
      </c>
      <c r="F16" s="209"/>
      <c r="G16" s="223" t="s">
        <v>65</v>
      </c>
      <c r="H16" s="217">
        <v>0</v>
      </c>
      <c r="I16" s="146" t="s">
        <v>10</v>
      </c>
      <c r="J16" s="141" t="s">
        <v>62</v>
      </c>
      <c r="K16" s="143" t="s">
        <v>185</v>
      </c>
      <c r="L16" s="143" t="s">
        <v>62</v>
      </c>
      <c r="M16" s="143" t="s">
        <v>64</v>
      </c>
      <c r="N16" s="177" t="s">
        <v>475</v>
      </c>
      <c r="O16" s="143" t="s">
        <v>182</v>
      </c>
    </row>
    <row r="17" spans="1:15" s="132" customFormat="1" ht="27" thickTop="1" thickBot="1" x14ac:dyDescent="0.3">
      <c r="A17" s="221" t="s">
        <v>12</v>
      </c>
      <c r="B17" s="211" t="s">
        <v>355</v>
      </c>
      <c r="C17" s="317">
        <v>4.9500000000000002E-2</v>
      </c>
      <c r="D17" s="294" t="s">
        <v>15</v>
      </c>
      <c r="E17" s="206">
        <v>7.4899999999999994E-2</v>
      </c>
      <c r="F17" s="212"/>
      <c r="G17" s="223" t="s">
        <v>66</v>
      </c>
      <c r="H17" s="217">
        <v>0</v>
      </c>
      <c r="I17" s="146" t="s">
        <v>10</v>
      </c>
      <c r="J17" s="141" t="s">
        <v>62</v>
      </c>
      <c r="K17" s="143" t="s">
        <v>185</v>
      </c>
      <c r="L17" s="143" t="s">
        <v>62</v>
      </c>
      <c r="M17" s="143" t="s">
        <v>64</v>
      </c>
      <c r="N17" s="177" t="s">
        <v>476</v>
      </c>
      <c r="O17" s="143" t="s">
        <v>182</v>
      </c>
    </row>
    <row r="18" spans="1:15" s="132" customFormat="1" ht="27" thickTop="1" thickBot="1" x14ac:dyDescent="0.3">
      <c r="A18" s="221" t="s">
        <v>12</v>
      </c>
      <c r="B18" s="211" t="s">
        <v>356</v>
      </c>
      <c r="C18" s="317">
        <v>4.9500000000000002E-2</v>
      </c>
      <c r="D18" s="294" t="s">
        <v>15</v>
      </c>
      <c r="E18" s="206">
        <v>7.4899999999999994E-2</v>
      </c>
      <c r="F18" s="213"/>
      <c r="G18" s="223" t="s">
        <v>67</v>
      </c>
      <c r="H18" s="217">
        <v>0</v>
      </c>
      <c r="I18" s="146" t="s">
        <v>10</v>
      </c>
      <c r="J18" s="141" t="s">
        <v>62</v>
      </c>
      <c r="K18" s="143" t="s">
        <v>185</v>
      </c>
      <c r="L18" s="143" t="s">
        <v>62</v>
      </c>
      <c r="M18" s="143" t="s">
        <v>64</v>
      </c>
      <c r="N18" s="177" t="s">
        <v>476</v>
      </c>
      <c r="O18" s="143" t="s">
        <v>182</v>
      </c>
    </row>
    <row r="19" spans="1:15" s="132" customFormat="1" ht="27" thickTop="1" thickBot="1" x14ac:dyDescent="0.3">
      <c r="A19" s="221" t="s">
        <v>12</v>
      </c>
      <c r="B19" s="211" t="s">
        <v>357</v>
      </c>
      <c r="C19" s="317">
        <v>4.99E-2</v>
      </c>
      <c r="D19" s="294" t="s">
        <v>15</v>
      </c>
      <c r="E19" s="206">
        <v>7.4999999999999997E-2</v>
      </c>
      <c r="F19" s="224"/>
      <c r="G19" s="223" t="s">
        <v>68</v>
      </c>
      <c r="H19" s="217">
        <v>0</v>
      </c>
      <c r="I19" s="146" t="s">
        <v>10</v>
      </c>
      <c r="J19" s="141" t="s">
        <v>62</v>
      </c>
      <c r="K19" s="143" t="s">
        <v>185</v>
      </c>
      <c r="L19" s="143" t="s">
        <v>62</v>
      </c>
      <c r="M19" s="143" t="s">
        <v>64</v>
      </c>
      <c r="N19" s="177" t="s">
        <v>477</v>
      </c>
      <c r="O19" s="143" t="s">
        <v>182</v>
      </c>
    </row>
    <row r="20" spans="1:15" s="132" customFormat="1" ht="27" thickTop="1" thickBot="1" x14ac:dyDescent="0.3">
      <c r="A20" s="221" t="s">
        <v>12</v>
      </c>
      <c r="B20" s="211" t="s">
        <v>359</v>
      </c>
      <c r="C20" s="317">
        <v>5.3199999999999997E-2</v>
      </c>
      <c r="D20" s="294" t="s">
        <v>15</v>
      </c>
      <c r="E20" s="206">
        <v>7.5600000000000001E-2</v>
      </c>
      <c r="F20" s="225"/>
      <c r="G20" s="223" t="s">
        <v>186</v>
      </c>
      <c r="H20" s="217">
        <v>0</v>
      </c>
      <c r="I20" s="146" t="s">
        <v>10</v>
      </c>
      <c r="J20" s="141" t="s">
        <v>62</v>
      </c>
      <c r="K20" s="143" t="s">
        <v>185</v>
      </c>
      <c r="L20" s="143" t="s">
        <v>62</v>
      </c>
      <c r="M20" s="143" t="s">
        <v>64</v>
      </c>
      <c r="N20" s="177" t="s">
        <v>478</v>
      </c>
      <c r="O20" s="143" t="s">
        <v>182</v>
      </c>
    </row>
    <row r="21" spans="1:15" s="87" customFormat="1" ht="6" customHeight="1" thickTop="1" thickBot="1" x14ac:dyDescent="0.25">
      <c r="A21" s="163"/>
      <c r="B21" s="163"/>
      <c r="C21" s="163"/>
      <c r="D21" s="163"/>
      <c r="E21" s="163"/>
      <c r="F21" s="163"/>
      <c r="G21" s="163"/>
      <c r="H21" s="163"/>
      <c r="I21" s="163"/>
      <c r="J21" s="163"/>
      <c r="K21" s="163"/>
      <c r="L21" s="163"/>
      <c r="M21" s="163"/>
      <c r="N21" s="179"/>
      <c r="O21" s="163"/>
    </row>
    <row r="22" spans="1:15" s="132" customFormat="1" ht="27" thickTop="1" thickBot="1" x14ac:dyDescent="0.3">
      <c r="A22" s="221" t="s">
        <v>13</v>
      </c>
      <c r="B22" s="211" t="s">
        <v>361</v>
      </c>
      <c r="C22" s="317">
        <v>4.5499999999999999E-2</v>
      </c>
      <c r="D22" s="294" t="s">
        <v>15</v>
      </c>
      <c r="E22" s="206">
        <v>6.6500000000000004E-2</v>
      </c>
      <c r="F22" s="226"/>
      <c r="G22" s="223" t="s">
        <v>61</v>
      </c>
      <c r="H22" s="217">
        <v>0</v>
      </c>
      <c r="I22" s="146" t="s">
        <v>20</v>
      </c>
      <c r="J22" s="141" t="s">
        <v>62</v>
      </c>
      <c r="K22" s="143" t="s">
        <v>185</v>
      </c>
      <c r="L22" s="143" t="s">
        <v>62</v>
      </c>
      <c r="M22" s="143" t="s">
        <v>64</v>
      </c>
      <c r="N22" s="177" t="s">
        <v>479</v>
      </c>
      <c r="O22" s="143" t="s">
        <v>182</v>
      </c>
    </row>
    <row r="23" spans="1:15" s="132" customFormat="1" ht="27" thickTop="1" thickBot="1" x14ac:dyDescent="0.3">
      <c r="A23" s="221" t="s">
        <v>13</v>
      </c>
      <c r="B23" s="211" t="s">
        <v>362</v>
      </c>
      <c r="C23" s="317">
        <v>4.7100000000000003E-2</v>
      </c>
      <c r="D23" s="294" t="s">
        <v>15</v>
      </c>
      <c r="E23" s="206">
        <v>6.7199999999999996E-2</v>
      </c>
      <c r="F23" s="209"/>
      <c r="G23" s="223" t="s">
        <v>65</v>
      </c>
      <c r="H23" s="217">
        <v>0</v>
      </c>
      <c r="I23" s="146" t="s">
        <v>20</v>
      </c>
      <c r="J23" s="141" t="s">
        <v>62</v>
      </c>
      <c r="K23" s="143" t="s">
        <v>185</v>
      </c>
      <c r="L23" s="143" t="s">
        <v>62</v>
      </c>
      <c r="M23" s="143" t="s">
        <v>64</v>
      </c>
      <c r="N23" s="177" t="s">
        <v>480</v>
      </c>
      <c r="O23" s="143" t="s">
        <v>182</v>
      </c>
    </row>
    <row r="24" spans="1:15" s="132" customFormat="1" ht="27" thickTop="1" thickBot="1" x14ac:dyDescent="0.3">
      <c r="A24" s="221" t="s">
        <v>13</v>
      </c>
      <c r="B24" s="211" t="s">
        <v>360</v>
      </c>
      <c r="C24" s="317">
        <v>4.9399999999999999E-2</v>
      </c>
      <c r="D24" s="294" t="s">
        <v>15</v>
      </c>
      <c r="E24" s="206">
        <v>6.8099999999999994E-2</v>
      </c>
      <c r="F24" s="227"/>
      <c r="G24" s="228" t="s">
        <v>66</v>
      </c>
      <c r="H24" s="217">
        <v>0</v>
      </c>
      <c r="I24" s="146" t="s">
        <v>20</v>
      </c>
      <c r="J24" s="141" t="s">
        <v>62</v>
      </c>
      <c r="K24" s="143" t="s">
        <v>185</v>
      </c>
      <c r="L24" s="143" t="s">
        <v>62</v>
      </c>
      <c r="M24" s="143" t="s">
        <v>64</v>
      </c>
      <c r="N24" s="177" t="s">
        <v>481</v>
      </c>
      <c r="O24" s="143" t="s">
        <v>182</v>
      </c>
    </row>
    <row r="25" spans="1:15" s="132" customFormat="1" ht="27" thickTop="1" thickBot="1" x14ac:dyDescent="0.3">
      <c r="A25" s="221" t="s">
        <v>13</v>
      </c>
      <c r="B25" s="211" t="s">
        <v>363</v>
      </c>
      <c r="C25" s="317">
        <v>5.2600000000000001E-2</v>
      </c>
      <c r="D25" s="294" t="s">
        <v>15</v>
      </c>
      <c r="E25" s="206">
        <v>6.9500000000000006E-2</v>
      </c>
      <c r="F25" s="213"/>
      <c r="G25" s="228" t="s">
        <v>67</v>
      </c>
      <c r="H25" s="217">
        <v>0</v>
      </c>
      <c r="I25" s="146" t="s">
        <v>20</v>
      </c>
      <c r="J25" s="141" t="s">
        <v>62</v>
      </c>
      <c r="K25" s="143" t="s">
        <v>185</v>
      </c>
      <c r="L25" s="143" t="s">
        <v>62</v>
      </c>
      <c r="M25" s="143" t="s">
        <v>64</v>
      </c>
      <c r="N25" s="177" t="s">
        <v>482</v>
      </c>
      <c r="O25" s="143" t="s">
        <v>182</v>
      </c>
    </row>
    <row r="26" spans="1:15" s="132" customFormat="1" ht="27" thickTop="1" thickBot="1" x14ac:dyDescent="0.3">
      <c r="A26" s="221" t="s">
        <v>13</v>
      </c>
      <c r="B26" s="211" t="s">
        <v>364</v>
      </c>
      <c r="C26" s="317">
        <v>5.3999999999999999E-2</v>
      </c>
      <c r="D26" s="294" t="s">
        <v>15</v>
      </c>
      <c r="E26" s="206">
        <v>7.0099999999999996E-2</v>
      </c>
      <c r="F26" s="224"/>
      <c r="G26" s="228" t="s">
        <v>68</v>
      </c>
      <c r="H26" s="217">
        <v>0</v>
      </c>
      <c r="I26" s="146" t="s">
        <v>20</v>
      </c>
      <c r="J26" s="141" t="s">
        <v>62</v>
      </c>
      <c r="K26" s="143" t="s">
        <v>185</v>
      </c>
      <c r="L26" s="143" t="s">
        <v>62</v>
      </c>
      <c r="M26" s="143" t="s">
        <v>64</v>
      </c>
      <c r="N26" s="177" t="s">
        <v>483</v>
      </c>
      <c r="O26" s="143" t="s">
        <v>182</v>
      </c>
    </row>
    <row r="27" spans="1:15" s="87" customFormat="1" ht="6" customHeight="1" thickTop="1" thickBot="1" x14ac:dyDescent="0.25">
      <c r="A27" s="163"/>
      <c r="B27" s="163"/>
      <c r="C27" s="163"/>
      <c r="D27" s="163"/>
      <c r="E27" s="163"/>
      <c r="F27" s="163"/>
      <c r="G27" s="163"/>
      <c r="H27" s="163"/>
      <c r="I27" s="163"/>
      <c r="J27" s="163"/>
      <c r="K27" s="163"/>
      <c r="L27" s="163"/>
      <c r="M27" s="163"/>
      <c r="N27" s="179"/>
      <c r="O27" s="163"/>
    </row>
    <row r="28" spans="1:15" s="132" customFormat="1" ht="27" thickTop="1" thickBot="1" x14ac:dyDescent="0.3">
      <c r="A28" s="221" t="s">
        <v>21</v>
      </c>
      <c r="B28" s="211" t="s">
        <v>350</v>
      </c>
      <c r="C28" s="300">
        <v>4.3799999999999999E-2</v>
      </c>
      <c r="D28" s="294" t="s">
        <v>15</v>
      </c>
      <c r="E28" s="206">
        <v>6.2899999999999998E-2</v>
      </c>
      <c r="F28" s="226"/>
      <c r="G28" s="223" t="s">
        <v>61</v>
      </c>
      <c r="H28" s="217">
        <v>0</v>
      </c>
      <c r="I28" s="146" t="s">
        <v>73</v>
      </c>
      <c r="J28" s="141" t="s">
        <v>62</v>
      </c>
      <c r="K28" s="143" t="s">
        <v>185</v>
      </c>
      <c r="L28" s="143" t="s">
        <v>62</v>
      </c>
      <c r="M28" s="143" t="s">
        <v>64</v>
      </c>
      <c r="N28" s="177" t="s">
        <v>484</v>
      </c>
      <c r="O28" s="143" t="s">
        <v>182</v>
      </c>
    </row>
    <row r="29" spans="1:15" s="132" customFormat="1" ht="27" thickTop="1" thickBot="1" x14ac:dyDescent="0.3">
      <c r="A29" s="221" t="s">
        <v>21</v>
      </c>
      <c r="B29" s="211" t="s">
        <v>351</v>
      </c>
      <c r="C29" s="300">
        <v>4.6300000000000001E-2</v>
      </c>
      <c r="D29" s="294" t="s">
        <v>15</v>
      </c>
      <c r="E29" s="206">
        <v>6.4199999999999993E-2</v>
      </c>
      <c r="F29" s="209"/>
      <c r="G29" s="223" t="s">
        <v>65</v>
      </c>
      <c r="H29" s="217">
        <v>0</v>
      </c>
      <c r="I29" s="146" t="s">
        <v>73</v>
      </c>
      <c r="J29" s="141" t="s">
        <v>62</v>
      </c>
      <c r="K29" s="143" t="s">
        <v>185</v>
      </c>
      <c r="L29" s="143" t="s">
        <v>62</v>
      </c>
      <c r="M29" s="143" t="s">
        <v>64</v>
      </c>
      <c r="N29" s="177" t="s">
        <v>485</v>
      </c>
      <c r="O29" s="143" t="s">
        <v>182</v>
      </c>
    </row>
    <row r="30" spans="1:15" s="132" customFormat="1" ht="27" thickTop="1" thickBot="1" x14ac:dyDescent="0.3">
      <c r="A30" s="221" t="s">
        <v>21</v>
      </c>
      <c r="B30" s="211" t="s">
        <v>352</v>
      </c>
      <c r="C30" s="300">
        <v>4.7800000000000002E-2</v>
      </c>
      <c r="D30" s="294" t="s">
        <v>15</v>
      </c>
      <c r="E30" s="206">
        <v>6.4899999999999999E-2</v>
      </c>
      <c r="F30" s="227"/>
      <c r="G30" s="228" t="s">
        <v>66</v>
      </c>
      <c r="H30" s="217">
        <v>0</v>
      </c>
      <c r="I30" s="146" t="s">
        <v>73</v>
      </c>
      <c r="J30" s="141" t="s">
        <v>62</v>
      </c>
      <c r="K30" s="143" t="s">
        <v>185</v>
      </c>
      <c r="L30" s="143" t="s">
        <v>62</v>
      </c>
      <c r="M30" s="143" t="s">
        <v>64</v>
      </c>
      <c r="N30" s="177" t="s">
        <v>486</v>
      </c>
      <c r="O30" s="143" t="s">
        <v>182</v>
      </c>
    </row>
    <row r="31" spans="1:15" s="132" customFormat="1" ht="27" thickTop="1" thickBot="1" x14ac:dyDescent="0.3">
      <c r="A31" s="221" t="s">
        <v>21</v>
      </c>
      <c r="B31" s="211" t="s">
        <v>353</v>
      </c>
      <c r="C31" s="300">
        <v>5.1200000000000002E-2</v>
      </c>
      <c r="D31" s="294" t="s">
        <v>15</v>
      </c>
      <c r="E31" s="206">
        <v>6.6600000000000006E-2</v>
      </c>
      <c r="F31" s="213"/>
      <c r="G31" s="228" t="s">
        <v>67</v>
      </c>
      <c r="H31" s="217">
        <v>0</v>
      </c>
      <c r="I31" s="146" t="s">
        <v>73</v>
      </c>
      <c r="J31" s="141" t="s">
        <v>62</v>
      </c>
      <c r="K31" s="143" t="s">
        <v>185</v>
      </c>
      <c r="L31" s="143" t="s">
        <v>62</v>
      </c>
      <c r="M31" s="143" t="s">
        <v>64</v>
      </c>
      <c r="N31" s="177" t="s">
        <v>488</v>
      </c>
      <c r="O31" s="143" t="s">
        <v>182</v>
      </c>
    </row>
    <row r="32" spans="1:15" ht="14.25" thickTop="1" thickBot="1" x14ac:dyDescent="0.25">
      <c r="A32" s="108" t="s">
        <v>194</v>
      </c>
      <c r="B32" s="165"/>
      <c r="C32" s="173"/>
      <c r="D32" s="173"/>
      <c r="E32" s="145"/>
      <c r="F32" s="140"/>
      <c r="G32" s="140"/>
      <c r="H32" s="140"/>
      <c r="I32" s="140"/>
      <c r="J32" s="140"/>
      <c r="K32" s="140"/>
      <c r="L32" s="140"/>
      <c r="M32" s="140"/>
      <c r="N32" s="186"/>
      <c r="O32" s="140"/>
    </row>
    <row r="33" spans="1:16" ht="39.75" thickTop="1" thickBot="1" x14ac:dyDescent="0.3">
      <c r="A33" s="232" t="s">
        <v>214</v>
      </c>
      <c r="B33" s="211" t="s">
        <v>248</v>
      </c>
      <c r="C33" s="327">
        <v>6.2399999999999997E-2</v>
      </c>
      <c r="D33" s="301" t="s">
        <v>207</v>
      </c>
      <c r="E33" s="314">
        <v>7.6999999999999999E-2</v>
      </c>
      <c r="F33" s="230"/>
      <c r="G33" s="141" t="s">
        <v>193</v>
      </c>
      <c r="H33" s="217">
        <v>0</v>
      </c>
      <c r="I33" s="218" t="s">
        <v>10</v>
      </c>
      <c r="J33" s="141" t="s">
        <v>62</v>
      </c>
      <c r="K33" s="143" t="s">
        <v>196</v>
      </c>
      <c r="L33" s="142" t="s">
        <v>62</v>
      </c>
      <c r="M33" s="143" t="s">
        <v>64</v>
      </c>
      <c r="N33" s="177" t="s">
        <v>487</v>
      </c>
      <c r="O33" s="143" t="s">
        <v>63</v>
      </c>
    </row>
    <row r="34" spans="1:16" ht="39.75" thickTop="1" thickBot="1" x14ac:dyDescent="0.3">
      <c r="A34" s="232" t="s">
        <v>215</v>
      </c>
      <c r="B34" s="211" t="s">
        <v>279</v>
      </c>
      <c r="C34" s="327">
        <v>4.4999999999999998E-2</v>
      </c>
      <c r="D34" s="301" t="s">
        <v>270</v>
      </c>
      <c r="E34" s="314">
        <v>7.3300000000000004E-2</v>
      </c>
      <c r="F34" s="230"/>
      <c r="G34" s="141" t="s">
        <v>193</v>
      </c>
      <c r="H34" s="217">
        <v>0</v>
      </c>
      <c r="I34" s="218" t="s">
        <v>10</v>
      </c>
      <c r="J34" s="141" t="s">
        <v>62</v>
      </c>
      <c r="K34" s="143" t="s">
        <v>196</v>
      </c>
      <c r="L34" s="142" t="s">
        <v>62</v>
      </c>
      <c r="M34" s="143" t="s">
        <v>64</v>
      </c>
      <c r="N34" s="177" t="s">
        <v>489</v>
      </c>
      <c r="O34" s="143" t="s">
        <v>63</v>
      </c>
    </row>
    <row r="35" spans="1:16" s="132" customFormat="1" ht="27" thickTop="1" thickBot="1" x14ac:dyDescent="0.3">
      <c r="A35" s="232" t="s">
        <v>216</v>
      </c>
      <c r="B35" s="211" t="s">
        <v>218</v>
      </c>
      <c r="C35" s="300">
        <v>5.5E-2</v>
      </c>
      <c r="D35" s="304" t="s">
        <v>15</v>
      </c>
      <c r="E35" s="206">
        <v>7.5899999999999995E-2</v>
      </c>
      <c r="F35" s="231"/>
      <c r="G35" s="141" t="s">
        <v>193</v>
      </c>
      <c r="H35" s="217">
        <v>0</v>
      </c>
      <c r="I35" s="146" t="s">
        <v>10</v>
      </c>
      <c r="J35" s="141" t="s">
        <v>62</v>
      </c>
      <c r="K35" s="143" t="s">
        <v>185</v>
      </c>
      <c r="L35" s="143" t="s">
        <v>62</v>
      </c>
      <c r="M35" s="143" t="s">
        <v>64</v>
      </c>
      <c r="N35" s="177" t="s">
        <v>490</v>
      </c>
      <c r="O35" s="143" t="s">
        <v>182</v>
      </c>
    </row>
    <row r="36" spans="1:16" ht="14.25" thickTop="1" thickBot="1" x14ac:dyDescent="0.25">
      <c r="A36" s="108" t="s">
        <v>195</v>
      </c>
      <c r="B36" s="165"/>
      <c r="C36" s="173"/>
      <c r="D36" s="173"/>
      <c r="E36" s="145"/>
      <c r="F36" s="140"/>
      <c r="G36" s="140"/>
      <c r="H36" s="140"/>
      <c r="I36" s="140"/>
      <c r="J36" s="140"/>
      <c r="K36" s="140"/>
      <c r="L36" s="140"/>
      <c r="M36" s="140"/>
      <c r="N36" s="186"/>
      <c r="O36" s="140"/>
    </row>
    <row r="37" spans="1:16" ht="39.75" thickTop="1" thickBot="1" x14ac:dyDescent="0.3">
      <c r="A37" s="232" t="s">
        <v>217</v>
      </c>
      <c r="B37" s="192" t="s">
        <v>219</v>
      </c>
      <c r="C37" s="327">
        <v>4.7899999999999998E-2</v>
      </c>
      <c r="D37" s="295" t="s">
        <v>204</v>
      </c>
      <c r="E37" s="229">
        <v>6.5100000000000005E-2</v>
      </c>
      <c r="F37" s="224"/>
      <c r="G37" s="236" t="s">
        <v>68</v>
      </c>
      <c r="H37" s="217">
        <v>250</v>
      </c>
      <c r="I37" s="146" t="s">
        <v>73</v>
      </c>
      <c r="J37" s="146" t="s">
        <v>86</v>
      </c>
      <c r="K37" s="143" t="s">
        <v>205</v>
      </c>
      <c r="L37" s="143" t="s">
        <v>62</v>
      </c>
      <c r="M37" s="143" t="s">
        <v>64</v>
      </c>
      <c r="N37" s="177" t="s">
        <v>491</v>
      </c>
      <c r="O37" s="143" t="s">
        <v>87</v>
      </c>
    </row>
    <row r="38" spans="1:16" ht="40.5" customHeight="1" thickTop="1" thickBot="1" x14ac:dyDescent="0.3">
      <c r="A38" s="205" t="s">
        <v>227</v>
      </c>
      <c r="B38" s="192" t="s">
        <v>226</v>
      </c>
      <c r="C38" s="302">
        <v>0</v>
      </c>
      <c r="D38" s="294" t="s">
        <v>15</v>
      </c>
      <c r="E38" s="229">
        <v>6.3E-2</v>
      </c>
      <c r="F38" s="224"/>
      <c r="G38" s="236" t="s">
        <v>68</v>
      </c>
      <c r="H38" s="267">
        <v>250</v>
      </c>
      <c r="I38" s="218" t="s">
        <v>10</v>
      </c>
      <c r="J38" s="146" t="s">
        <v>86</v>
      </c>
      <c r="K38" s="143" t="s">
        <v>62</v>
      </c>
      <c r="L38" s="143" t="s">
        <v>62</v>
      </c>
      <c r="M38" s="143" t="s">
        <v>64</v>
      </c>
      <c r="N38" s="177" t="s">
        <v>492</v>
      </c>
      <c r="O38" s="143" t="s">
        <v>87</v>
      </c>
    </row>
    <row r="39" spans="1:16" s="124" customFormat="1" ht="30" customHeight="1" thickTop="1" thickBot="1" x14ac:dyDescent="0.25">
      <c r="A39" s="147" t="s">
        <v>71</v>
      </c>
      <c r="B39" s="147"/>
      <c r="C39" s="147"/>
      <c r="D39" s="147"/>
      <c r="E39" s="147"/>
      <c r="F39" s="147"/>
      <c r="G39" s="147"/>
      <c r="H39" s="147"/>
      <c r="I39" s="147"/>
      <c r="J39" s="147"/>
      <c r="K39" s="147"/>
      <c r="L39" s="147"/>
      <c r="M39" s="147"/>
      <c r="N39" s="147"/>
      <c r="O39" s="147"/>
    </row>
    <row r="40" spans="1:16" s="55" customFormat="1" ht="14.25" thickTop="1" thickBot="1" x14ac:dyDescent="0.25">
      <c r="A40" s="343" t="s">
        <v>408</v>
      </c>
      <c r="B40" s="343"/>
      <c r="C40" s="344"/>
      <c r="D40" s="344"/>
      <c r="E40" s="344"/>
      <c r="F40" s="344"/>
      <c r="G40" s="344"/>
      <c r="H40" s="344"/>
      <c r="I40" s="344"/>
      <c r="J40" s="344"/>
      <c r="K40" s="344"/>
      <c r="L40" s="344"/>
      <c r="M40" s="344"/>
      <c r="N40" s="344"/>
      <c r="O40" s="344"/>
      <c r="P40" s="344"/>
    </row>
    <row r="41" spans="1:16" s="57" customFormat="1" ht="14.25" thickTop="1" thickBot="1" x14ac:dyDescent="0.25">
      <c r="A41" s="338" t="s">
        <v>409</v>
      </c>
      <c r="B41" s="339"/>
      <c r="C41" s="339"/>
      <c r="D41" s="339"/>
      <c r="E41" s="339"/>
      <c r="F41" s="339"/>
      <c r="G41" s="339"/>
      <c r="H41" s="339"/>
      <c r="I41" s="339"/>
      <c r="J41" s="339"/>
      <c r="K41" s="339"/>
      <c r="L41" s="339"/>
      <c r="M41" s="339"/>
      <c r="N41" s="339"/>
      <c r="O41" s="340"/>
    </row>
    <row r="42" spans="1:16" s="128" customFormat="1" ht="14.25" thickTop="1" thickBot="1" x14ac:dyDescent="0.25">
      <c r="A42" s="235" t="s">
        <v>220</v>
      </c>
      <c r="B42" s="150"/>
      <c r="C42" s="127"/>
      <c r="D42" s="127"/>
      <c r="E42" s="127"/>
      <c r="F42" s="127"/>
      <c r="G42" s="127"/>
      <c r="H42" s="127"/>
      <c r="I42" s="127"/>
      <c r="J42" s="127"/>
      <c r="K42" s="127"/>
      <c r="L42" s="127"/>
      <c r="M42" s="127"/>
      <c r="N42" s="127"/>
      <c r="O42" s="127"/>
    </row>
    <row r="43" spans="1:16" s="128" customFormat="1" ht="14.25" thickTop="1" thickBot="1" x14ac:dyDescent="0.25">
      <c r="A43" s="336" t="s">
        <v>228</v>
      </c>
      <c r="B43" s="337"/>
      <c r="C43" s="337"/>
      <c r="D43" s="337"/>
      <c r="E43" s="337"/>
      <c r="F43" s="337"/>
      <c r="G43" s="337"/>
      <c r="H43" s="337"/>
      <c r="I43" s="337"/>
      <c r="J43" s="337"/>
      <c r="K43" s="337"/>
      <c r="L43" s="337"/>
      <c r="M43" s="337"/>
      <c r="N43" s="337"/>
      <c r="O43" s="337"/>
      <c r="P43" s="351"/>
    </row>
    <row r="44" spans="1:16" s="128" customFormat="1" ht="13.5" thickTop="1" x14ac:dyDescent="0.2">
      <c r="A44" s="235" t="s">
        <v>229</v>
      </c>
      <c r="B44" s="235"/>
      <c r="C44" s="131"/>
      <c r="D44" s="131"/>
      <c r="E44" s="131"/>
      <c r="F44" s="131"/>
      <c r="G44" s="131"/>
      <c r="H44" s="131"/>
      <c r="I44" s="131"/>
      <c r="J44" s="131"/>
      <c r="K44" s="131"/>
      <c r="L44" s="131"/>
      <c r="M44" s="131"/>
      <c r="N44" s="131"/>
      <c r="O44" s="131"/>
      <c r="P44" s="266"/>
    </row>
    <row r="45" spans="1:16" s="128" customFormat="1" ht="13.5" thickBot="1" x14ac:dyDescent="0.25">
      <c r="A45" s="235" t="s">
        <v>230</v>
      </c>
      <c r="B45" s="235"/>
      <c r="C45" s="131"/>
      <c r="D45" s="131"/>
      <c r="E45" s="131"/>
      <c r="F45" s="131"/>
      <c r="G45" s="131"/>
      <c r="H45" s="131"/>
      <c r="I45" s="131"/>
      <c r="J45" s="131"/>
      <c r="K45" s="131"/>
      <c r="L45" s="131"/>
      <c r="M45" s="131"/>
      <c r="N45" s="131"/>
      <c r="O45" s="131"/>
      <c r="P45" s="266"/>
    </row>
    <row r="46" spans="1:16" s="128" customFormat="1" ht="14.25" thickTop="1" thickBot="1" x14ac:dyDescent="0.25">
      <c r="A46" s="328" t="s">
        <v>188</v>
      </c>
      <c r="B46" s="329"/>
      <c r="C46" s="329"/>
      <c r="D46" s="329"/>
      <c r="E46" s="329"/>
      <c r="F46" s="329"/>
      <c r="G46" s="329"/>
      <c r="H46" s="329"/>
      <c r="I46" s="329"/>
      <c r="J46" s="329"/>
      <c r="K46" s="329"/>
      <c r="L46" s="329"/>
      <c r="M46" s="329"/>
      <c r="N46" s="329"/>
      <c r="O46" s="329"/>
      <c r="P46" s="266"/>
    </row>
    <row r="47" spans="1:16" s="131" customFormat="1" ht="14.25" thickTop="1" thickBot="1" x14ac:dyDescent="0.25">
      <c r="A47" s="151" t="s">
        <v>81</v>
      </c>
      <c r="B47" s="152"/>
      <c r="C47" s="129"/>
      <c r="D47" s="129"/>
      <c r="E47" s="129"/>
      <c r="F47" s="129"/>
      <c r="G47" s="129"/>
      <c r="H47" s="129"/>
      <c r="I47" s="129"/>
      <c r="J47" s="129"/>
      <c r="K47" s="130"/>
      <c r="L47" s="129"/>
      <c r="M47" s="129"/>
      <c r="N47" s="129"/>
      <c r="O47" s="129"/>
    </row>
    <row r="48" spans="1:16" s="59" customFormat="1" ht="14.25" thickTop="1" thickBot="1" x14ac:dyDescent="0.25">
      <c r="A48" s="272" t="s">
        <v>233</v>
      </c>
      <c r="B48" s="269"/>
      <c r="C48" s="270"/>
      <c r="D48" s="270"/>
      <c r="E48" s="270"/>
      <c r="F48" s="270"/>
      <c r="G48" s="270"/>
      <c r="H48" s="270"/>
      <c r="I48" s="270"/>
      <c r="J48" s="270"/>
      <c r="K48" s="270"/>
      <c r="L48" s="268"/>
      <c r="M48" s="268"/>
      <c r="N48" s="268"/>
      <c r="O48" s="268"/>
    </row>
    <row r="49" spans="1:15" s="131" customFormat="1" ht="14.25" thickTop="1" thickBot="1" x14ac:dyDescent="0.25">
      <c r="A49" s="148" t="s">
        <v>14</v>
      </c>
      <c r="B49" s="149"/>
      <c r="C49" s="125"/>
      <c r="D49" s="125"/>
      <c r="E49" s="125"/>
      <c r="F49" s="125"/>
      <c r="G49" s="125"/>
      <c r="H49" s="125"/>
      <c r="I49" s="125"/>
      <c r="J49" s="125"/>
      <c r="K49" s="126"/>
      <c r="L49" s="125"/>
      <c r="M49" s="125"/>
      <c r="N49" s="125"/>
      <c r="O49" s="125"/>
    </row>
    <row r="50" spans="1:15" ht="30.75" hidden="1" customHeight="1" thickTop="1" thickBot="1" x14ac:dyDescent="0.25">
      <c r="A50" s="153" t="s">
        <v>175</v>
      </c>
      <c r="B50" s="153"/>
      <c r="C50" s="154"/>
      <c r="D50" s="154"/>
      <c r="E50" s="154"/>
      <c r="F50" s="154"/>
      <c r="G50" s="154"/>
      <c r="H50" s="154"/>
      <c r="I50" s="154"/>
      <c r="J50" s="154"/>
      <c r="K50" s="154"/>
      <c r="L50" s="154"/>
      <c r="M50" s="154"/>
      <c r="N50" s="154"/>
      <c r="O50" s="154"/>
    </row>
    <row r="51" spans="1:15" ht="13.5" thickTop="1" x14ac:dyDescent="0.2"/>
    <row r="52" spans="1:15" x14ac:dyDescent="0.2">
      <c r="G52" s="132" t="s">
        <v>72</v>
      </c>
    </row>
  </sheetData>
  <mergeCells count="5">
    <mergeCell ref="A1:O1"/>
    <mergeCell ref="A40:P40"/>
    <mergeCell ref="A43:P43"/>
    <mergeCell ref="A46:O46"/>
    <mergeCell ref="A41:O41"/>
  </mergeCells>
  <phoneticPr fontId="10" type="noConversion"/>
  <pageMargins left="0.15748031496062992" right="0.15748031496062992" top="0.19685039370078741" bottom="0.19685039370078741" header="0.11811023622047245" footer="0.15748031496062992"/>
  <pageSetup paperSize="9" scale="65" fitToHeight="2" orientation="landscape" r:id="rId1"/>
  <headerFooter alignWithMargins="0"/>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B9B29-F2E3-4B20-9577-4F903CACD461}">
  <sheetPr>
    <tabColor theme="5" tint="0.59999389629810485"/>
  </sheetPr>
  <dimension ref="A2:B50"/>
  <sheetViews>
    <sheetView workbookViewId="0">
      <selection activeCell="B34" sqref="B34"/>
    </sheetView>
  </sheetViews>
  <sheetFormatPr defaultRowHeight="12.75" x14ac:dyDescent="0.2"/>
  <cols>
    <col min="1" max="1" width="63.140625" bestFit="1" customWidth="1"/>
    <col min="2" max="2" width="95.42578125" customWidth="1"/>
  </cols>
  <sheetData>
    <row r="2" spans="1:2" ht="15" x14ac:dyDescent="0.25">
      <c r="A2" s="352" t="s">
        <v>38</v>
      </c>
      <c r="B2" s="352"/>
    </row>
    <row r="3" spans="1:2" ht="13.5" thickBot="1" x14ac:dyDescent="0.25">
      <c r="B3" s="3"/>
    </row>
    <row r="4" spans="1:2" ht="27" thickTop="1" thickBot="1" x14ac:dyDescent="0.25">
      <c r="A4" s="4" t="s">
        <v>11</v>
      </c>
      <c r="B4" s="5" t="s">
        <v>39</v>
      </c>
    </row>
    <row r="5" spans="1:2" ht="27" thickTop="1" thickBot="1" x14ac:dyDescent="0.25">
      <c r="A5" s="316" t="s">
        <v>178</v>
      </c>
      <c r="B5" s="5" t="s">
        <v>39</v>
      </c>
    </row>
    <row r="6" spans="1:2" ht="27" thickTop="1" thickBot="1" x14ac:dyDescent="0.25">
      <c r="A6" s="43" t="s">
        <v>84</v>
      </c>
      <c r="B6" s="5" t="s">
        <v>39</v>
      </c>
    </row>
    <row r="7" spans="1:2" ht="39.75" thickTop="1" thickBot="1" x14ac:dyDescent="0.25">
      <c r="A7" s="4" t="s">
        <v>19</v>
      </c>
      <c r="B7" s="5" t="s">
        <v>40</v>
      </c>
    </row>
    <row r="8" spans="1:2" ht="39.75" thickTop="1" thickBot="1" x14ac:dyDescent="0.25">
      <c r="A8" s="93" t="s">
        <v>187</v>
      </c>
      <c r="B8" s="5" t="s">
        <v>40</v>
      </c>
    </row>
    <row r="9" spans="1:2" ht="14.25" thickTop="1" thickBot="1" x14ac:dyDescent="0.25">
      <c r="A9" s="4" t="s">
        <v>12</v>
      </c>
      <c r="B9" s="5" t="s">
        <v>41</v>
      </c>
    </row>
    <row r="10" spans="1:2" ht="14.25" thickTop="1" thickBot="1" x14ac:dyDescent="0.25">
      <c r="A10" s="4" t="s">
        <v>13</v>
      </c>
      <c r="B10" s="5" t="s">
        <v>41</v>
      </c>
    </row>
    <row r="11" spans="1:2" ht="14.25" thickTop="1" thickBot="1" x14ac:dyDescent="0.25">
      <c r="A11" s="4" t="s">
        <v>21</v>
      </c>
      <c r="B11" s="5" t="s">
        <v>41</v>
      </c>
    </row>
    <row r="12" spans="1:2" ht="14.25" thickTop="1" thickBot="1" x14ac:dyDescent="0.25">
      <c r="A12" s="4" t="s">
        <v>177</v>
      </c>
      <c r="B12" s="5" t="s">
        <v>41</v>
      </c>
    </row>
    <row r="13" spans="1:2" ht="27" thickTop="1" thickBot="1" x14ac:dyDescent="0.25">
      <c r="A13" s="4" t="s">
        <v>42</v>
      </c>
      <c r="B13" s="5" t="s">
        <v>39</v>
      </c>
    </row>
    <row r="14" spans="1:2" ht="14.25" thickTop="1" thickBot="1" x14ac:dyDescent="0.25">
      <c r="A14" s="4" t="s">
        <v>43</v>
      </c>
      <c r="B14" s="5" t="s">
        <v>41</v>
      </c>
    </row>
    <row r="15" spans="1:2" ht="27" thickTop="1" thickBot="1" x14ac:dyDescent="0.25">
      <c r="A15" s="4" t="s">
        <v>89</v>
      </c>
      <c r="B15" s="5" t="s">
        <v>39</v>
      </c>
    </row>
    <row r="16" spans="1:2" ht="14.25" thickTop="1" thickBot="1" x14ac:dyDescent="0.25">
      <c r="A16" s="6" t="s">
        <v>90</v>
      </c>
      <c r="B16" s="5" t="s">
        <v>41</v>
      </c>
    </row>
    <row r="17" spans="1:2" ht="14.25" thickTop="1" thickBot="1" x14ac:dyDescent="0.25">
      <c r="A17" s="6" t="s">
        <v>91</v>
      </c>
      <c r="B17" s="5" t="s">
        <v>41</v>
      </c>
    </row>
    <row r="18" spans="1:2" ht="27" thickTop="1" thickBot="1" x14ac:dyDescent="0.25">
      <c r="A18" s="4" t="s">
        <v>166</v>
      </c>
      <c r="B18" s="5" t="s">
        <v>39</v>
      </c>
    </row>
    <row r="19" spans="1:2" ht="14.25" thickTop="1" thickBot="1" x14ac:dyDescent="0.25">
      <c r="A19" s="6" t="s">
        <v>167</v>
      </c>
      <c r="B19" s="5" t="s">
        <v>41</v>
      </c>
    </row>
    <row r="20" spans="1:2" ht="27" thickTop="1" thickBot="1" x14ac:dyDescent="0.25">
      <c r="A20" s="89" t="s">
        <v>78</v>
      </c>
      <c r="B20" s="5" t="s">
        <v>39</v>
      </c>
    </row>
    <row r="21" spans="1:2" ht="39.75" thickTop="1" thickBot="1" x14ac:dyDescent="0.25">
      <c r="A21" s="89" t="s">
        <v>79</v>
      </c>
      <c r="B21" s="5" t="s">
        <v>40</v>
      </c>
    </row>
    <row r="22" spans="1:2" ht="39.75" thickTop="1" thickBot="1" x14ac:dyDescent="0.25">
      <c r="A22" s="6" t="s">
        <v>44</v>
      </c>
      <c r="B22" s="5" t="s">
        <v>40</v>
      </c>
    </row>
    <row r="23" spans="1:2" ht="13.5" thickTop="1" x14ac:dyDescent="0.2"/>
    <row r="24" spans="1:2" ht="25.5" customHeight="1" x14ac:dyDescent="0.2"/>
    <row r="25" spans="1:2" ht="13.5" thickBot="1" x14ac:dyDescent="0.25"/>
    <row r="26" spans="1:2" ht="14.25" thickTop="1" thickBot="1" x14ac:dyDescent="0.25">
      <c r="A26" s="7" t="s">
        <v>45</v>
      </c>
      <c r="B26" s="7" t="s">
        <v>46</v>
      </c>
    </row>
    <row r="27" spans="1:2" ht="26.25" thickTop="1" x14ac:dyDescent="0.2">
      <c r="A27" s="8" t="s">
        <v>305</v>
      </c>
      <c r="B27" s="9"/>
    </row>
    <row r="28" spans="1:2" ht="26.25" customHeight="1" x14ac:dyDescent="0.2">
      <c r="A28" s="10" t="s">
        <v>53</v>
      </c>
      <c r="B28" s="10"/>
    </row>
    <row r="29" spans="1:2" x14ac:dyDescent="0.2">
      <c r="A29" s="9" t="s">
        <v>163</v>
      </c>
      <c r="B29" s="12" t="s">
        <v>164</v>
      </c>
    </row>
    <row r="30" spans="1:2" ht="38.25" x14ac:dyDescent="0.2">
      <c r="A30" s="10" t="s">
        <v>306</v>
      </c>
      <c r="B30" s="11" t="s">
        <v>307</v>
      </c>
    </row>
    <row r="31" spans="1:2" x14ac:dyDescent="0.2">
      <c r="A31" s="9" t="s">
        <v>308</v>
      </c>
      <c r="B31" s="9"/>
    </row>
    <row r="32" spans="1:2" x14ac:dyDescent="0.2">
      <c r="A32" s="10" t="s">
        <v>47</v>
      </c>
      <c r="B32" s="315" t="s">
        <v>309</v>
      </c>
    </row>
    <row r="33" spans="1:2" x14ac:dyDescent="0.2">
      <c r="A33" s="9" t="s">
        <v>48</v>
      </c>
      <c r="B33" s="9" t="s">
        <v>49</v>
      </c>
    </row>
    <row r="34" spans="1:2" ht="32.25" customHeight="1" x14ac:dyDescent="0.2">
      <c r="A34" s="10" t="s">
        <v>310</v>
      </c>
      <c r="B34" s="10" t="s">
        <v>50</v>
      </c>
    </row>
    <row r="35" spans="1:2" x14ac:dyDescent="0.2">
      <c r="A35" s="9" t="s">
        <v>191</v>
      </c>
      <c r="B35" s="12" t="s">
        <v>51</v>
      </c>
    </row>
    <row r="36" spans="1:2" x14ac:dyDescent="0.2">
      <c r="A36" s="10" t="s">
        <v>311</v>
      </c>
      <c r="B36" s="10"/>
    </row>
    <row r="37" spans="1:2" ht="25.5" x14ac:dyDescent="0.2">
      <c r="A37" s="9" t="s">
        <v>312</v>
      </c>
      <c r="B37" s="13" t="s">
        <v>313</v>
      </c>
    </row>
    <row r="38" spans="1:2" ht="63.75" x14ac:dyDescent="0.2">
      <c r="A38" s="353" t="s">
        <v>314</v>
      </c>
      <c r="B38" s="11" t="s">
        <v>55</v>
      </c>
    </row>
    <row r="39" spans="1:2" ht="63.75" x14ac:dyDescent="0.2">
      <c r="A39" s="353"/>
      <c r="B39" s="11" t="s">
        <v>54</v>
      </c>
    </row>
    <row r="40" spans="1:2" ht="63.75" x14ac:dyDescent="0.2">
      <c r="A40" s="14" t="s">
        <v>315</v>
      </c>
      <c r="B40" s="15" t="s">
        <v>56</v>
      </c>
    </row>
    <row r="41" spans="1:2" ht="63.75" x14ac:dyDescent="0.2">
      <c r="A41" s="315" t="s">
        <v>316</v>
      </c>
      <c r="B41" s="11" t="s">
        <v>317</v>
      </c>
    </row>
    <row r="42" spans="1:2" x14ac:dyDescent="0.2">
      <c r="A42" s="315" t="s">
        <v>160</v>
      </c>
      <c r="B42" s="11" t="s">
        <v>161</v>
      </c>
    </row>
    <row r="43" spans="1:2" x14ac:dyDescent="0.2">
      <c r="A43" s="9" t="s">
        <v>162</v>
      </c>
      <c r="B43" s="16"/>
    </row>
    <row r="44" spans="1:2" x14ac:dyDescent="0.2">
      <c r="A44" s="17" t="s">
        <v>52</v>
      </c>
      <c r="B44" s="18"/>
    </row>
    <row r="45" spans="1:2" x14ac:dyDescent="0.2">
      <c r="A45" s="19" t="s">
        <v>57</v>
      </c>
      <c r="B45" s="16"/>
    </row>
    <row r="46" spans="1:2" x14ac:dyDescent="0.2">
      <c r="A46" s="17" t="s">
        <v>59</v>
      </c>
      <c r="B46" s="18"/>
    </row>
    <row r="47" spans="1:2" x14ac:dyDescent="0.2">
      <c r="A47" s="19" t="s">
        <v>58</v>
      </c>
      <c r="B47" s="16"/>
    </row>
    <row r="48" spans="1:2" x14ac:dyDescent="0.2">
      <c r="A48" s="2"/>
    </row>
    <row r="50" spans="1:1" x14ac:dyDescent="0.2">
      <c r="A50" s="2"/>
    </row>
  </sheetData>
  <mergeCells count="2">
    <mergeCell ref="A2:B2"/>
    <mergeCell ref="A38:A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B84A-33D3-4EEE-97D6-9263A3065A8F}">
  <sheetPr>
    <tabColor theme="5" tint="0.59999389629810485"/>
  </sheetPr>
  <dimension ref="A1:B28"/>
  <sheetViews>
    <sheetView workbookViewId="0">
      <selection activeCell="D3" sqref="D3"/>
    </sheetView>
  </sheetViews>
  <sheetFormatPr defaultRowHeight="12.75" x14ac:dyDescent="0.2"/>
  <cols>
    <col min="1" max="1" width="14.42578125" customWidth="1"/>
    <col min="2" max="2" width="89.140625" customWidth="1"/>
  </cols>
  <sheetData>
    <row r="1" spans="1:2" x14ac:dyDescent="0.2">
      <c r="A1" s="31" t="s">
        <v>97</v>
      </c>
      <c r="B1" s="31" t="s">
        <v>141</v>
      </c>
    </row>
    <row r="2" spans="1:2" x14ac:dyDescent="0.2">
      <c r="A2" s="32">
        <v>1</v>
      </c>
      <c r="B2" s="31" t="s">
        <v>142</v>
      </c>
    </row>
    <row r="3" spans="1:2" ht="55.5" x14ac:dyDescent="0.2">
      <c r="A3" s="32">
        <v>2</v>
      </c>
      <c r="B3" s="33" t="s">
        <v>157</v>
      </c>
    </row>
    <row r="4" spans="1:2" x14ac:dyDescent="0.2">
      <c r="A4" s="32">
        <v>3</v>
      </c>
      <c r="B4" s="33" t="s">
        <v>143</v>
      </c>
    </row>
    <row r="5" spans="1:2" x14ac:dyDescent="0.2">
      <c r="A5" s="32">
        <v>4</v>
      </c>
      <c r="B5" s="33" t="s">
        <v>144</v>
      </c>
    </row>
    <row r="6" spans="1:2" x14ac:dyDescent="0.2">
      <c r="A6" s="32">
        <v>5</v>
      </c>
      <c r="B6" s="33" t="s">
        <v>145</v>
      </c>
    </row>
    <row r="7" spans="1:2" ht="51" x14ac:dyDescent="0.2">
      <c r="A7" s="32">
        <v>6</v>
      </c>
      <c r="B7" s="33" t="s">
        <v>146</v>
      </c>
    </row>
    <row r="8" spans="1:2" ht="25.5" x14ac:dyDescent="0.2">
      <c r="A8" s="32">
        <v>7</v>
      </c>
      <c r="B8" s="33" t="s">
        <v>147</v>
      </c>
    </row>
    <row r="9" spans="1:2" ht="38.25" x14ac:dyDescent="0.2">
      <c r="A9" s="32">
        <v>8</v>
      </c>
      <c r="B9" s="33" t="s">
        <v>148</v>
      </c>
    </row>
    <row r="10" spans="1:2" ht="38.25" x14ac:dyDescent="0.2">
      <c r="A10" s="32">
        <v>9</v>
      </c>
      <c r="B10" s="33" t="s">
        <v>149</v>
      </c>
    </row>
    <row r="11" spans="1:2" ht="38.25" x14ac:dyDescent="0.2">
      <c r="A11" s="32">
        <v>10</v>
      </c>
      <c r="B11" s="33" t="s">
        <v>150</v>
      </c>
    </row>
    <row r="12" spans="1:2" x14ac:dyDescent="0.2">
      <c r="A12" s="32">
        <v>11</v>
      </c>
      <c r="B12" s="33" t="s">
        <v>151</v>
      </c>
    </row>
    <row r="13" spans="1:2" x14ac:dyDescent="0.2">
      <c r="A13" s="32">
        <v>12</v>
      </c>
      <c r="B13" s="33" t="s">
        <v>152</v>
      </c>
    </row>
    <row r="14" spans="1:2" ht="127.5" x14ac:dyDescent="0.2">
      <c r="A14" s="32">
        <v>13</v>
      </c>
      <c r="B14" s="33" t="s">
        <v>153</v>
      </c>
    </row>
    <row r="15" spans="1:2" ht="38.25" x14ac:dyDescent="0.2">
      <c r="A15" s="32">
        <v>14</v>
      </c>
      <c r="B15" s="33" t="s">
        <v>154</v>
      </c>
    </row>
    <row r="16" spans="1:2" ht="76.5" x14ac:dyDescent="0.2">
      <c r="A16" s="32">
        <v>15</v>
      </c>
      <c r="B16" s="33" t="s">
        <v>155</v>
      </c>
    </row>
    <row r="17" spans="1:2" x14ac:dyDescent="0.2">
      <c r="A17" s="32">
        <v>16</v>
      </c>
      <c r="B17" s="33" t="s">
        <v>156</v>
      </c>
    </row>
    <row r="18" spans="1:2" x14ac:dyDescent="0.2">
      <c r="B18" s="34"/>
    </row>
    <row r="20" spans="1:2" ht="15" x14ac:dyDescent="0.25">
      <c r="A20" s="354" t="s">
        <v>38</v>
      </c>
      <c r="B20" s="354"/>
    </row>
    <row r="21" spans="1:2" ht="38.25" x14ac:dyDescent="0.2">
      <c r="A21" s="35" t="s">
        <v>11</v>
      </c>
      <c r="B21" s="36" t="s">
        <v>39</v>
      </c>
    </row>
    <row r="22" spans="1:2" ht="38.25" x14ac:dyDescent="0.2">
      <c r="A22" s="37" t="s">
        <v>19</v>
      </c>
      <c r="B22" s="38" t="s">
        <v>40</v>
      </c>
    </row>
    <row r="23" spans="1:2" ht="25.5" x14ac:dyDescent="0.2">
      <c r="A23" s="39" t="s">
        <v>12</v>
      </c>
      <c r="B23" s="36" t="s">
        <v>41</v>
      </c>
    </row>
    <row r="24" spans="1:2" ht="25.5" x14ac:dyDescent="0.2">
      <c r="A24" s="40" t="s">
        <v>13</v>
      </c>
      <c r="B24" s="36" t="s">
        <v>41</v>
      </c>
    </row>
    <row r="25" spans="1:2" ht="25.5" x14ac:dyDescent="0.2">
      <c r="A25" s="40" t="s">
        <v>21</v>
      </c>
      <c r="B25" s="36" t="s">
        <v>41</v>
      </c>
    </row>
    <row r="26" spans="1:2" ht="38.25" x14ac:dyDescent="0.2">
      <c r="A26" s="40" t="s">
        <v>42</v>
      </c>
      <c r="B26" s="36" t="s">
        <v>39</v>
      </c>
    </row>
    <row r="27" spans="1:2" ht="38.25" x14ac:dyDescent="0.2">
      <c r="A27" s="41" t="s">
        <v>43</v>
      </c>
      <c r="B27" s="42" t="s">
        <v>41</v>
      </c>
    </row>
    <row r="28" spans="1:2" ht="38.25" x14ac:dyDescent="0.2">
      <c r="A28" s="35" t="s">
        <v>44</v>
      </c>
      <c r="B28" s="38" t="s">
        <v>40</v>
      </c>
    </row>
  </sheetData>
  <mergeCells count="1">
    <mergeCell ref="A20:B20"/>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705-7E8A-415C-B1A8-4CC2E6EB9300}">
  <sheetPr>
    <tabColor theme="5" tint="0.59999389629810485"/>
  </sheetPr>
  <dimension ref="A1:R48"/>
  <sheetViews>
    <sheetView workbookViewId="0">
      <selection activeCell="L40" sqref="L40"/>
    </sheetView>
  </sheetViews>
  <sheetFormatPr defaultRowHeight="12.75" x14ac:dyDescent="0.2"/>
  <cols>
    <col min="1" max="1" width="5.7109375" style="25" customWidth="1"/>
    <col min="3" max="3" width="18.7109375" customWidth="1"/>
    <col min="4" max="4" width="84" customWidth="1"/>
    <col min="5" max="5" width="2.85546875" customWidth="1"/>
    <col min="6" max="17" width="3.7109375" customWidth="1"/>
  </cols>
  <sheetData>
    <row r="1" spans="1:4" ht="15.75" x14ac:dyDescent="0.25">
      <c r="A1" s="20" t="s">
        <v>96</v>
      </c>
    </row>
    <row r="2" spans="1:4" x14ac:dyDescent="0.2">
      <c r="A2" s="21"/>
    </row>
    <row r="3" spans="1:4" x14ac:dyDescent="0.2">
      <c r="A3" s="22" t="s">
        <v>97</v>
      </c>
      <c r="B3" s="22" t="s">
        <v>98</v>
      </c>
      <c r="C3" s="23"/>
      <c r="D3" s="23"/>
    </row>
    <row r="4" spans="1:4" x14ac:dyDescent="0.2">
      <c r="A4" s="24">
        <v>1</v>
      </c>
      <c r="B4" s="19" t="s">
        <v>99</v>
      </c>
      <c r="C4" s="16"/>
      <c r="D4" s="16"/>
    </row>
    <row r="5" spans="1:4" x14ac:dyDescent="0.2">
      <c r="A5" s="25">
        <v>2</v>
      </c>
      <c r="B5" s="2" t="s">
        <v>100</v>
      </c>
    </row>
    <row r="6" spans="1:4" x14ac:dyDescent="0.2">
      <c r="A6" s="24">
        <v>3</v>
      </c>
      <c r="B6" s="19" t="s">
        <v>101</v>
      </c>
      <c r="C6" s="16"/>
      <c r="D6" s="16"/>
    </row>
    <row r="7" spans="1:4" x14ac:dyDescent="0.2">
      <c r="A7" s="25">
        <v>4</v>
      </c>
      <c r="B7" s="2" t="s">
        <v>102</v>
      </c>
    </row>
    <row r="8" spans="1:4" x14ac:dyDescent="0.2">
      <c r="A8" s="24">
        <v>5</v>
      </c>
      <c r="B8" s="19" t="s">
        <v>103</v>
      </c>
      <c r="C8" s="16"/>
      <c r="D8" s="16"/>
    </row>
    <row r="9" spans="1:4" x14ac:dyDescent="0.2">
      <c r="A9" s="25">
        <v>6</v>
      </c>
      <c r="B9" s="2" t="s">
        <v>104</v>
      </c>
    </row>
    <row r="10" spans="1:4" x14ac:dyDescent="0.2">
      <c r="A10" s="24">
        <v>7</v>
      </c>
      <c r="B10" s="19" t="s">
        <v>169</v>
      </c>
      <c r="C10" s="16"/>
      <c r="D10" s="16"/>
    </row>
    <row r="11" spans="1:4" x14ac:dyDescent="0.2">
      <c r="A11" s="25">
        <v>8</v>
      </c>
      <c r="B11" s="2" t="s">
        <v>105</v>
      </c>
    </row>
    <row r="12" spans="1:4" x14ac:dyDescent="0.2">
      <c r="A12" s="24">
        <v>9</v>
      </c>
      <c r="B12" s="19" t="s">
        <v>106</v>
      </c>
      <c r="C12" s="16"/>
      <c r="D12" s="16"/>
    </row>
    <row r="13" spans="1:4" x14ac:dyDescent="0.2">
      <c r="A13" s="25">
        <v>10</v>
      </c>
      <c r="B13" s="2" t="s">
        <v>107</v>
      </c>
    </row>
    <row r="14" spans="1:4" ht="15.75" customHeight="1" x14ac:dyDescent="0.2">
      <c r="C14" t="e">
        <f>IF(#REF!="2 years","24",IF(#REF!="3 years","36",IF(#REF!="5 years","60")))</f>
        <v>#REF!</v>
      </c>
      <c r="D14" s="2" t="s">
        <v>108</v>
      </c>
    </row>
    <row r="15" spans="1:4" x14ac:dyDescent="0.2">
      <c r="A15" s="24">
        <v>11</v>
      </c>
      <c r="B15" s="19" t="s">
        <v>109</v>
      </c>
      <c r="C15" s="16"/>
      <c r="D15" s="16"/>
    </row>
    <row r="16" spans="1:4" x14ac:dyDescent="0.2">
      <c r="A16" s="25">
        <v>12</v>
      </c>
      <c r="B16" s="2" t="s">
        <v>110</v>
      </c>
    </row>
    <row r="17" spans="1:4" x14ac:dyDescent="0.2">
      <c r="A17" s="24">
        <v>13</v>
      </c>
      <c r="B17" s="19" t="s">
        <v>111</v>
      </c>
      <c r="C17" s="16"/>
      <c r="D17" s="16"/>
    </row>
    <row r="18" spans="1:4" x14ac:dyDescent="0.2">
      <c r="A18" s="24">
        <v>14</v>
      </c>
      <c r="B18" s="19" t="s">
        <v>172</v>
      </c>
      <c r="C18" s="16"/>
      <c r="D18" s="16"/>
    </row>
    <row r="19" spans="1:4" x14ac:dyDescent="0.2">
      <c r="A19" s="25">
        <v>15</v>
      </c>
      <c r="B19" s="2" t="s">
        <v>158</v>
      </c>
    </row>
    <row r="20" spans="1:4" x14ac:dyDescent="0.2">
      <c r="A20" s="24">
        <v>16</v>
      </c>
      <c r="B20" s="19" t="s">
        <v>112</v>
      </c>
      <c r="C20" s="16"/>
      <c r="D20" s="16"/>
    </row>
    <row r="21" spans="1:4" x14ac:dyDescent="0.2">
      <c r="A21" s="25">
        <v>17</v>
      </c>
      <c r="B21" s="2" t="s">
        <v>113</v>
      </c>
    </row>
    <row r="22" spans="1:4" x14ac:dyDescent="0.2">
      <c r="A22" s="24">
        <v>18</v>
      </c>
      <c r="B22" s="19" t="s">
        <v>114</v>
      </c>
      <c r="C22" s="16"/>
      <c r="D22" s="16"/>
    </row>
    <row r="23" spans="1:4" x14ac:dyDescent="0.2">
      <c r="A23" s="24"/>
      <c r="B23" s="16"/>
      <c r="C23" s="19" t="s">
        <v>115</v>
      </c>
      <c r="D23" s="19" t="s">
        <v>116</v>
      </c>
    </row>
    <row r="24" spans="1:4" x14ac:dyDescent="0.2">
      <c r="A24" s="24"/>
      <c r="B24" s="16"/>
      <c r="C24" s="19" t="s">
        <v>117</v>
      </c>
      <c r="D24" s="19" t="s">
        <v>118</v>
      </c>
    </row>
    <row r="25" spans="1:4" x14ac:dyDescent="0.2">
      <c r="A25" s="25">
        <v>19</v>
      </c>
      <c r="B25" s="2" t="s">
        <v>119</v>
      </c>
    </row>
    <row r="26" spans="1:4" x14ac:dyDescent="0.2">
      <c r="A26" s="24">
        <v>20</v>
      </c>
      <c r="B26" s="19" t="s">
        <v>173</v>
      </c>
      <c r="C26" s="16"/>
      <c r="D26" s="16"/>
    </row>
    <row r="27" spans="1:4" x14ac:dyDescent="0.2">
      <c r="A27" s="24"/>
      <c r="B27" s="16"/>
      <c r="C27" s="19" t="s">
        <v>115</v>
      </c>
      <c r="D27" s="19" t="s">
        <v>120</v>
      </c>
    </row>
    <row r="28" spans="1:4" x14ac:dyDescent="0.2">
      <c r="A28" s="24"/>
      <c r="B28" s="16"/>
      <c r="C28" s="19" t="s">
        <v>117</v>
      </c>
      <c r="D28" s="19" t="s">
        <v>121</v>
      </c>
    </row>
    <row r="29" spans="1:4" x14ac:dyDescent="0.2">
      <c r="A29" s="25">
        <v>21</v>
      </c>
      <c r="B29" s="2" t="s">
        <v>122</v>
      </c>
    </row>
    <row r="30" spans="1:4" x14ac:dyDescent="0.2">
      <c r="A30" s="24">
        <v>22</v>
      </c>
      <c r="B30" s="19" t="s">
        <v>123</v>
      </c>
      <c r="C30" s="16"/>
      <c r="D30" s="16"/>
    </row>
    <row r="31" spans="1:4" x14ac:dyDescent="0.2">
      <c r="A31" s="25">
        <v>23</v>
      </c>
      <c r="B31" s="2" t="s">
        <v>124</v>
      </c>
    </row>
    <row r="32" spans="1:4" x14ac:dyDescent="0.2">
      <c r="A32" s="24">
        <v>24</v>
      </c>
      <c r="B32" s="19" t="s">
        <v>125</v>
      </c>
      <c r="C32" s="16"/>
      <c r="D32" s="16"/>
    </row>
    <row r="33" spans="1:18" x14ac:dyDescent="0.2">
      <c r="A33" s="24"/>
      <c r="B33" s="19" t="s">
        <v>170</v>
      </c>
      <c r="C33" s="16"/>
      <c r="D33" s="16"/>
    </row>
    <row r="34" spans="1:18" ht="25.5" x14ac:dyDescent="0.2">
      <c r="A34" s="24"/>
      <c r="B34" s="26" t="s">
        <v>126</v>
      </c>
      <c r="C34" s="19" t="s">
        <v>127</v>
      </c>
      <c r="D34" s="27" t="s">
        <v>39</v>
      </c>
    </row>
    <row r="35" spans="1:18" ht="38.25" x14ac:dyDescent="0.2">
      <c r="A35" s="24"/>
      <c r="B35" s="26" t="s">
        <v>126</v>
      </c>
      <c r="C35" s="19" t="s">
        <v>128</v>
      </c>
      <c r="D35" s="27" t="s">
        <v>40</v>
      </c>
    </row>
    <row r="36" spans="1:18" ht="25.5" x14ac:dyDescent="0.2">
      <c r="A36" s="24"/>
      <c r="B36" s="26" t="s">
        <v>15</v>
      </c>
      <c r="C36" s="19" t="s">
        <v>129</v>
      </c>
      <c r="D36" s="27" t="s">
        <v>41</v>
      </c>
    </row>
    <row r="37" spans="1:18" x14ac:dyDescent="0.2">
      <c r="A37" s="24"/>
      <c r="B37" s="29" t="s">
        <v>171</v>
      </c>
      <c r="C37" s="19"/>
      <c r="D37" s="27"/>
    </row>
    <row r="38" spans="1:18" x14ac:dyDescent="0.2">
      <c r="A38" s="25">
        <v>25</v>
      </c>
      <c r="B38" s="28" t="s">
        <v>130</v>
      </c>
    </row>
    <row r="39" spans="1:18" x14ac:dyDescent="0.2">
      <c r="A39" s="24">
        <v>26</v>
      </c>
      <c r="B39" s="29" t="s">
        <v>131</v>
      </c>
      <c r="C39" s="16"/>
      <c r="D39" s="16"/>
      <c r="E39" s="16"/>
      <c r="F39" s="16"/>
      <c r="G39" s="16"/>
      <c r="H39" s="16"/>
      <c r="I39" s="16"/>
      <c r="J39" s="16"/>
      <c r="K39" s="16"/>
      <c r="L39" s="16"/>
      <c r="M39" s="16"/>
      <c r="N39" s="16"/>
      <c r="O39" s="16"/>
      <c r="P39" s="16"/>
      <c r="Q39" s="16"/>
      <c r="R39" s="16"/>
    </row>
    <row r="40" spans="1:18" x14ac:dyDescent="0.2">
      <c r="A40" s="19" t="s">
        <v>132</v>
      </c>
      <c r="B40" s="16"/>
      <c r="C40" s="16"/>
      <c r="D40" s="16"/>
      <c r="E40" s="16"/>
      <c r="F40" s="16"/>
      <c r="G40" s="16"/>
      <c r="H40" s="16"/>
      <c r="I40" s="16"/>
      <c r="J40" s="16"/>
      <c r="K40" s="16"/>
      <c r="L40" s="16"/>
      <c r="M40" s="16"/>
      <c r="N40" s="16"/>
      <c r="O40" s="16"/>
      <c r="P40" s="16"/>
      <c r="Q40" s="16"/>
      <c r="R40" s="16"/>
    </row>
    <row r="41" spans="1:18" x14ac:dyDescent="0.2">
      <c r="A41" s="16" t="s">
        <v>3</v>
      </c>
      <c r="B41" s="16" t="s">
        <v>133</v>
      </c>
      <c r="C41" s="16"/>
      <c r="D41" s="16" t="s">
        <v>0</v>
      </c>
      <c r="E41" s="16" t="s">
        <v>1</v>
      </c>
      <c r="F41" s="16" t="s">
        <v>134</v>
      </c>
      <c r="G41" s="16" t="s">
        <v>135</v>
      </c>
      <c r="H41" s="16" t="s">
        <v>9</v>
      </c>
      <c r="I41" s="16" t="s">
        <v>136</v>
      </c>
      <c r="J41" s="16" t="s">
        <v>6</v>
      </c>
      <c r="K41" s="16" t="s">
        <v>137</v>
      </c>
      <c r="L41" s="16" t="s">
        <v>138</v>
      </c>
      <c r="M41" s="16" t="s">
        <v>7</v>
      </c>
      <c r="N41" s="16" t="s">
        <v>139</v>
      </c>
      <c r="O41" s="16" t="s">
        <v>25</v>
      </c>
      <c r="P41" s="16"/>
      <c r="Q41" s="16"/>
      <c r="R41" s="16"/>
    </row>
    <row r="42" spans="1:18" x14ac:dyDescent="0.2">
      <c r="A42" s="25">
        <v>27</v>
      </c>
      <c r="B42" s="28" t="s">
        <v>140</v>
      </c>
    </row>
    <row r="43" spans="1:18" x14ac:dyDescent="0.2">
      <c r="B43" s="30"/>
    </row>
    <row r="44" spans="1:18" x14ac:dyDescent="0.2">
      <c r="B44" s="30"/>
    </row>
    <row r="45" spans="1:18" x14ac:dyDescent="0.2">
      <c r="B45" s="30"/>
    </row>
    <row r="46" spans="1:18" x14ac:dyDescent="0.2">
      <c r="B46" s="30"/>
    </row>
    <row r="47" spans="1:18" x14ac:dyDescent="0.2">
      <c r="B47" s="30"/>
    </row>
    <row r="48" spans="1:18" x14ac:dyDescent="0.2">
      <c r="B48" s="30"/>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Mortgage Package</vt:lpstr>
      <vt:lpstr>Other Products</vt:lpstr>
      <vt:lpstr>Existing Customers</vt:lpstr>
      <vt:lpstr>webcsv</vt:lpstr>
      <vt:lpstr>ps csv</vt:lpstr>
      <vt:lpstr>broker csv</vt:lpstr>
      <vt:lpstr>'Existing Customers'!Print_Area</vt:lpstr>
      <vt:lpstr>'Mortgage Package'!Print_Area</vt:lpstr>
      <vt:lpstr>'Other Products'!Print_Area</vt:lpstr>
    </vt:vector>
  </TitlesOfParts>
  <Company>The Royal Bank of Scotland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verspoj</dc:creator>
  <cp:lastModifiedBy>David Andrews</cp:lastModifiedBy>
  <cp:lastPrinted>2023-06-02T15:54:55Z</cp:lastPrinted>
  <dcterms:created xsi:type="dcterms:W3CDTF">2005-12-20T13:18:44Z</dcterms:created>
  <dcterms:modified xsi:type="dcterms:W3CDTF">2025-05-29T08:42:20Z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230be3ce-1dda-42b6-8295-d75f487b0910_Enabled">
    <vt:lpwstr>true</vt:lpwstr>
  </property>
  <property fmtid="{D5CDD505-2E9C-101B-9397-08002B2CF9AE}" pid="4" name="MSIP_Label_230be3ce-1dda-42b6-8295-d75f487b0910_SetDate">
    <vt:lpwstr>2023-07-15T04:34:12Z</vt:lpwstr>
  </property>
  <property fmtid="{D5CDD505-2E9C-101B-9397-08002B2CF9AE}" pid="5" name="MSIP_Label_230be3ce-1dda-42b6-8295-d75f487b0910_Method">
    <vt:lpwstr>Privileged</vt:lpwstr>
  </property>
  <property fmtid="{D5CDD505-2E9C-101B-9397-08002B2CF9AE}" pid="6" name="MSIP_Label_230be3ce-1dda-42b6-8295-d75f487b0910_Name">
    <vt:lpwstr>Amber - GDPR</vt:lpwstr>
  </property>
  <property fmtid="{D5CDD505-2E9C-101B-9397-08002B2CF9AE}" pid="7" name="MSIP_Label_230be3ce-1dda-42b6-8295-d75f487b0910_SiteId">
    <vt:lpwstr>c2ba4bf2-0cff-48c6-b18c-d2361e254432</vt:lpwstr>
  </property>
  <property fmtid="{D5CDD505-2E9C-101B-9397-08002B2CF9AE}" pid="8" name="MSIP_Label_230be3ce-1dda-42b6-8295-d75f487b0910_ActionId">
    <vt:lpwstr>c55d08cb-0bb4-4d5e-a815-fa3cab9b11ea</vt:lpwstr>
  </property>
  <property fmtid="{D5CDD505-2E9C-101B-9397-08002B2CF9AE}" pid="9" name="MSIP_Label_230be3ce-1dda-42b6-8295-d75f487b0910_ContentBits">
    <vt:lpwstr>0</vt:lpwstr>
  </property>
</Properties>
</file>