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N:\Excel\Mortgage Accs (PL)\Products &amp; PRICING\Packages\2026\GB Packages\4) 150426\"/>
    </mc:Choice>
  </mc:AlternateContent>
  <xr:revisionPtr revIDLastSave="0" documentId="8_{2AB536CB-EB4D-4EEB-AA4E-D488C9BDE5D3}" xr6:coauthVersionLast="47" xr6:coauthVersionMax="47" xr10:uidLastSave="{00000000-0000-0000-0000-000000000000}"/>
  <bookViews>
    <workbookView xWindow="-120" yWindow="-120" windowWidth="29040" windowHeight="15720" tabRatio="813" xr2:uid="{00000000-000D-0000-FFFF-FFFF00000000}"/>
  </bookViews>
  <sheets>
    <sheet name="Mortgage Package" sheetId="3" r:id="rId1"/>
    <sheet name="webcsv" sheetId="6" state="hidden" r:id="rId2"/>
    <sheet name="ps csv" sheetId="11" state="hidden" r:id="rId3"/>
    <sheet name="broker csv" sheetId="10" state="hidden" r:id="rId4"/>
  </sheets>
  <definedNames>
    <definedName name="_xlnm.Print_Area" localSheetId="0">'Mortgage Package'!$A$1:$O$31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4" i="10" l="1"/>
</calcChain>
</file>

<file path=xl/sharedStrings.xml><?xml version="1.0" encoding="utf-8"?>
<sst xmlns="http://schemas.openxmlformats.org/spreadsheetml/2006/main" count="302" uniqueCount="191">
  <si>
    <t>Rate</t>
  </si>
  <si>
    <t>End Date</t>
  </si>
  <si>
    <t>Early Repayment Charge</t>
  </si>
  <si>
    <t>Product</t>
  </si>
  <si>
    <t>Availability</t>
  </si>
  <si>
    <t>HLC</t>
  </si>
  <si>
    <t>Rate Description</t>
  </si>
  <si>
    <t>Product Features</t>
  </si>
  <si>
    <t>No</t>
  </si>
  <si>
    <t>Max LTV</t>
  </si>
  <si>
    <t>2 years</t>
  </si>
  <si>
    <t>2 Year Variable Discount</t>
  </si>
  <si>
    <t>2 Year Fixed Rate</t>
  </si>
  <si>
    <t>3 Year Fixed Rate</t>
  </si>
  <si>
    <t>Terms &amp; Conditions detailed on our website:  www.theprogressive.com</t>
  </si>
  <si>
    <t>Fixed</t>
  </si>
  <si>
    <t>FTB / STB</t>
  </si>
  <si>
    <t>RMTG</t>
  </si>
  <si>
    <t xml:space="preserve">   Product Notes</t>
  </si>
  <si>
    <t>3 Year Variable Discount</t>
  </si>
  <si>
    <t>5 Year Fixed Rate</t>
  </si>
  <si>
    <t>APRC</t>
  </si>
  <si>
    <t>Arrangement Fee</t>
  </si>
  <si>
    <t>Product features:  No extended tie in  /  Ability to make overpayments by making Capital Repayments. Capital Repayments up to 10% of mortgage balance permitted without Early Repayment Charge (ERC) per annum.  (Minimum - £500)</t>
  </si>
  <si>
    <t>Availability;  FTB = First Time Buyer  /  STB = Second Time Buyer  /  RMTG = Remortgage</t>
  </si>
  <si>
    <t xml:space="preserve">Valuation Fee; Free Valuation products - one free standard valuation per applicant(s)               </t>
  </si>
  <si>
    <t>Remortgage</t>
  </si>
  <si>
    <t>Valuation Fee
(Refer to Notes)</t>
  </si>
  <si>
    <t>Free Valuation</t>
  </si>
  <si>
    <t>Lookup Table</t>
  </si>
  <si>
    <t>You will pay an ERC of 2% of the mortgage balance if the mortgage is redeemed in year 1. You will pay an ERC of 1% of the mortgage balance if the mortgage is redeemed in year 2.</t>
  </si>
  <si>
    <t>You will pay an ERC of 3% of the mortgage balance if the mortgage is redeemed in year 1. You will pay an ERC of 2% of the mortgage balance if the mortgage is redeemed in year 2. You will pay an ERC of 1% of the mortgage balance if the mortgage is redeemed in year 3.</t>
  </si>
  <si>
    <t>You will pay an ERC of 3% of the mortgage balance if the mortgage is redeemed during the fixed rate period.</t>
  </si>
  <si>
    <t>Family Assist 2 Year Variable Discount</t>
  </si>
  <si>
    <t>Family Assist 2 Year Fixed Rate</t>
  </si>
  <si>
    <t>Guarantor 3 Year Variable Discount</t>
  </si>
  <si>
    <t>Steps</t>
  </si>
  <si>
    <t>Shortcuts</t>
  </si>
  <si>
    <t>Copy &amp; Paste as value after pasting formula</t>
  </si>
  <si>
    <t>ALT H V V</t>
  </si>
  <si>
    <t>Open CSV</t>
  </si>
  <si>
    <t>Paste products from "Other Product" Tab into bottom of "Mortgage Pack"</t>
  </si>
  <si>
    <r>
      <rPr>
        <b/>
        <sz val="10"/>
        <rFont val="Arial"/>
        <family val="2"/>
      </rPr>
      <t>Find</t>
    </r>
    <r>
      <rPr>
        <sz val="10"/>
        <rFont val="Arial"/>
        <family val="2"/>
      </rPr>
      <t xml:space="preserve"> 
Maximum Advance £200000.
</t>
    </r>
    <r>
      <rPr>
        <b/>
        <sz val="10"/>
        <rFont val="Arial"/>
        <family val="2"/>
      </rPr>
      <t>Replace with</t>
    </r>
    <r>
      <rPr>
        <sz val="10"/>
        <rFont val="Arial"/>
        <family val="2"/>
      </rPr>
      <t xml:space="preserve"> 
There is a maximum loan amount of £200;000.</t>
    </r>
  </si>
  <si>
    <r>
      <rPr>
        <b/>
        <sz val="10"/>
        <rFont val="Arial"/>
        <family val="2"/>
      </rPr>
      <t>Find</t>
    </r>
    <r>
      <rPr>
        <sz val="10"/>
        <rFont val="Arial"/>
        <family val="2"/>
      </rPr>
      <t xml:space="preserve"> 
commas (,)
</t>
    </r>
    <r>
      <rPr>
        <b/>
        <sz val="10"/>
        <rFont val="Arial"/>
        <family val="2"/>
      </rPr>
      <t>Replace with</t>
    </r>
    <r>
      <rPr>
        <sz val="10"/>
        <rFont val="Arial"/>
        <family val="2"/>
      </rPr>
      <t xml:space="preserve"> 
Semi colon (;)</t>
    </r>
  </si>
  <si>
    <t>Check there are enough rows for number of products in each category</t>
  </si>
  <si>
    <t>Delete any blank rows</t>
  </si>
  <si>
    <t>Copy and paste products as values into appropriate areas</t>
  </si>
  <si>
    <t>Foreign Currency 2 Year Variable Discount</t>
  </si>
  <si>
    <t>Foreign Currency 3 Year Variable Discount</t>
  </si>
  <si>
    <t>All Mortgages payments are to be paid by Direct Debit from a UK Bank Account.  Completion of the Mortgage will not take place until a completed Direct Debit Instruction has been received by the Society.</t>
  </si>
  <si>
    <t>2 Year Variable Discount (GREEN MORTGAGE)</t>
  </si>
  <si>
    <t>2 Year Variable Discount (Renovation Remortgage)</t>
  </si>
  <si>
    <t>2 Year Fixed Rate (Renovation Remortgage)</t>
  </si>
  <si>
    <t>5 Year Fixed Rate (Renovation Remortgage)</t>
  </si>
  <si>
    <t>For BrokerPortal to create CSV file for IT</t>
  </si>
  <si>
    <t>Step</t>
  </si>
  <si>
    <t>Instruction</t>
  </si>
  <si>
    <t>Delete existing customer / product switch tab</t>
  </si>
  <si>
    <t>Delete other products not for online format - currently Foreign Currency, Family Assist, NICO, RMG renovation</t>
  </si>
  <si>
    <t>Remove title rows and notes at bottom</t>
  </si>
  <si>
    <t>Insert column at C for type</t>
  </si>
  <si>
    <t>Insert type for each product (HP for house purchase, RMG for remortgage &amp; SB for Self Build)</t>
  </si>
  <si>
    <t>Remove divider rows</t>
  </si>
  <si>
    <t>Insert column at F for ERC Value (max % of ERC)</t>
  </si>
  <si>
    <t>Insert column at G for Term Interval (deal length in months)</t>
  </si>
  <si>
    <t xml:space="preserve">Insert formula </t>
  </si>
  <si>
    <t>insert cell reference into formula eg E1</t>
  </si>
  <si>
    <t>Insert column at H - copy in LTV%</t>
  </si>
  <si>
    <t>Insert column at I - insert rate type V or F (variable / fixed)</t>
  </si>
  <si>
    <t>In column J - find and replace - / with Less_</t>
  </si>
  <si>
    <t>Delete column L</t>
  </si>
  <si>
    <t>Copy data in column O to column L</t>
  </si>
  <si>
    <t>In column L find and replaceinsert valuation scale to product rows with valuation fee</t>
  </si>
  <si>
    <t>find</t>
  </si>
  <si>
    <t>To be paid with application</t>
  </si>
  <si>
    <t>replace</t>
  </si>
  <si>
    <t>To be paid with application. £0.00 - £300;000 : £245|  £300;001 - £500;000 :  £395| £500;001+:   £495</t>
  </si>
  <si>
    <t>Insert column at M - copy in product features</t>
  </si>
  <si>
    <t>CTRL J</t>
  </si>
  <si>
    <t>blank space</t>
  </si>
  <si>
    <t>Insert column at N for ERC wording</t>
  </si>
  <si>
    <t>Keep column O</t>
  </si>
  <si>
    <t>Delete columns P to U</t>
  </si>
  <si>
    <t>In column N insert wording for ERC (use new column P for ease of reference)</t>
  </si>
  <si>
    <t>Var</t>
  </si>
  <si>
    <t>insert for 2%, 1%</t>
  </si>
  <si>
    <t>insert for 3%, 2%, 1%</t>
  </si>
  <si>
    <t xml:space="preserve">insert for 3% during </t>
  </si>
  <si>
    <t>Delete column P</t>
  </si>
  <si>
    <t>Insert 2 rows at A1 - copy titles</t>
  </si>
  <si>
    <t>Progressive Building Society     Mortgage Products     -     DD MMM YYYY</t>
  </si>
  <si>
    <t>InterestCode</t>
  </si>
  <si>
    <t>ERC Value</t>
  </si>
  <si>
    <t>Term Interval</t>
  </si>
  <si>
    <t>Type (F/V)</t>
  </si>
  <si>
    <t>Footer</t>
  </si>
  <si>
    <t>Valuation Fee                         (see notes)</t>
  </si>
  <si>
    <t>Early Repayment Charge(ERC)</t>
  </si>
  <si>
    <t>Save as CSV</t>
  </si>
  <si>
    <t>Instructions</t>
  </si>
  <si>
    <t>Remove any blank product rows on Mortgage package</t>
  </si>
  <si>
    <t>Copy column I from mortgage package in to column J appropriate rows on CSV template</t>
  </si>
  <si>
    <t>Copy column N from mortgage package in to column K appropriate rows on CSV template</t>
  </si>
  <si>
    <t>Copy column A from mortgage package in to column L appropriate rows on CSV template</t>
  </si>
  <si>
    <t>Copy Column D for variable or column C for fixed from mortgage package in to column M in CSV template
Then find and replace (CTRL+H) "-" with "Less_"                                                       _ = space</t>
  </si>
  <si>
    <t>In column I of the CSV template, insert "variable" or "fixed rate for" in the appropriate rows according to products</t>
  </si>
  <si>
    <t>Use the below formula in cell B2 of CSV Template and copy down
=left(K2,1)</t>
  </si>
  <si>
    <t>Use the below formula in cell C2 of CSV Template and copy down
=left(J2,1)*12</t>
  </si>
  <si>
    <t>Use the below formula in cell E2 of CSV Template and copy down
=TEXT(M2,"0.00%")</t>
  </si>
  <si>
    <t>Copy column J from Mortgage package to column F in CSV Template</t>
  </si>
  <si>
    <t>Copy column K from Mortgage package to column G in CSV Template (add word The)</t>
  </si>
  <si>
    <t>Write vlookup formula into Cell H3 of CSV template based on lookup table below (after selecting lookup table below press f4 to lock) then continue with formula
=VLOOKUP(L2,Sheet2!$B$19:$C$26,2,FALSE)
Copy vlookup formula down all rows
Copy and paste column H as values to get rid of Vlookup formula
find and replace "._" with ".&lt;br&gt;"                                                                                       _=space</t>
  </si>
  <si>
    <t>Copy below formula in to Cell D2 in CSV Template and copy down
=E2&amp;" "&amp;I2&amp;" "&amp;J2</t>
  </si>
  <si>
    <t xml:space="preserve">Select entire CSV template and copy and paste as value to get rid of all formulas
Step 1 = CTRL+A
Step 2 = CTRL+C
Step 3 = ALT H V V
</t>
  </si>
  <si>
    <t>Delete columns I, J, K, L,M</t>
  </si>
  <si>
    <r>
      <t xml:space="preserve">Copy product codes from Column B in mortgage package to Column A in CSV template
</t>
    </r>
    <r>
      <rPr>
        <b/>
        <sz val="11"/>
        <color theme="1"/>
        <rFont val="Calibri"/>
        <family val="2"/>
        <scheme val="minor"/>
      </rPr>
      <t>When pasting anything into the CSV - Paste as value to remove any formatting (press ALT H V V one after the other to paste as value)</t>
    </r>
  </si>
  <si>
    <t>Delete data from column K - leave blank</t>
  </si>
  <si>
    <t>Insert a column for floored wording</t>
  </si>
  <si>
    <t>Insert column at P (last column) paste in Floored wording / also remove from product features (find/replace)</t>
  </si>
  <si>
    <t>Northern Ireland Co-Ownership Scheme 2 Year Variable Discount</t>
  </si>
  <si>
    <t>Northern Ireland Co-Ownership Scheme 2 Year Fixed Rate</t>
  </si>
  <si>
    <t>Product Code</t>
  </si>
  <si>
    <t>Insert column at E and copy from columm L for End Date (e.g. 2 years)</t>
  </si>
  <si>
    <t>Can use vlookup from webcsv</t>
  </si>
  <si>
    <t>Copy and paste as values</t>
  </si>
  <si>
    <t>Copy data in Arrangement fee column to second last column on right</t>
  </si>
  <si>
    <t>In columns L &amp; M remove carriage returns by find and replace</t>
  </si>
  <si>
    <t>2 Year Fixed Rate (NEW BUILD)</t>
  </si>
  <si>
    <t>2 Year Variable Discount (NEW BUILD)</t>
  </si>
  <si>
    <t>Free Valuation. £100 Reinspection Fee for new build.</t>
  </si>
  <si>
    <t>First time buyer or home mover</t>
  </si>
  <si>
    <t>3% of balance repaid during the fixed rate period</t>
  </si>
  <si>
    <t>3 Year Variable Self Build</t>
  </si>
  <si>
    <t>Foreign Currency 3 Year Self Build</t>
  </si>
  <si>
    <t>Northern Ireland Co-Ownership Scheme 5 Year Fixed Rate</t>
  </si>
  <si>
    <t>Foreign Currency Northern Ireland Co-Ownership Scheme 2 Year Variable Discount</t>
  </si>
  <si>
    <t>Foreign Currency Northern Ireland Co-Ownership Scheme 2 Year Fixed Rate</t>
  </si>
  <si>
    <t>Foreign Currency Northern Ireland Co-Ownership Scheme 5 Year Fixed Rate</t>
  </si>
  <si>
    <t>Foreign Currency 2 Year Fixed Rate</t>
  </si>
  <si>
    <t>Please note that expired Offers may be extended once, provided required documentation/information is obtained.  Offers cannot be extended more than once.</t>
  </si>
  <si>
    <t>Foreign Currency 5 Year Fixed Rate</t>
  </si>
  <si>
    <t>Insert column at D</t>
  </si>
  <si>
    <t>Ensure rep examples are in Column N</t>
  </si>
  <si>
    <t>Insert column at O</t>
  </si>
  <si>
    <t>Write vlookup formula into Column O (after selecting table press f4 to lock) then continue with formula eg ,2, false)</t>
  </si>
  <si>
    <t>Find &amp; Replace on column K</t>
  </si>
  <si>
    <t>Find &amp; Replace on column N - Rep Example</t>
  </si>
  <si>
    <r>
      <rPr>
        <b/>
        <sz val="10"/>
        <rFont val="Arial"/>
        <family val="2"/>
      </rPr>
      <t>Find</t>
    </r>
    <r>
      <rPr>
        <sz val="10"/>
        <rFont val="Arial"/>
        <family val="2"/>
      </rPr>
      <t xml:space="preserve"> 
CTRL+J
</t>
    </r>
    <r>
      <rPr>
        <b/>
        <sz val="10"/>
        <rFont val="Arial"/>
        <family val="2"/>
      </rPr>
      <t>Replace with</t>
    </r>
    <r>
      <rPr>
        <sz val="10"/>
        <rFont val="Arial"/>
        <family val="2"/>
      </rPr>
      <t xml:space="preserve"> 
Space</t>
    </r>
  </si>
  <si>
    <t>2 Year Variable Discount
(Affordability Booster)</t>
  </si>
  <si>
    <t>2 Year Fixed Rate
(Affordability Booster)</t>
  </si>
  <si>
    <t>Remove Product Switches tab and other products that don't appear on the website</t>
  </si>
  <si>
    <t>Delete Product Notes at the bottom of package</t>
  </si>
  <si>
    <t>insert formula to add Rate % to number</t>
  </si>
  <si>
    <t>C1*100 (put = sign at start of formula)   format to number</t>
  </si>
  <si>
    <t>Delete Column C</t>
  </si>
  <si>
    <t>Insert column at F</t>
  </si>
  <si>
    <t>Delete Column E</t>
  </si>
  <si>
    <t>Replace Carriage Returns (columns J &amp; K)</t>
  </si>
  <si>
    <t>Delete headings that are not needed to make it easier to copy</t>
  </si>
  <si>
    <t xml:space="preserve">Max Advance on loans 0.01% to 75% LTV: £2m     </t>
  </si>
  <si>
    <r>
      <t xml:space="preserve">Remortgage - </t>
    </r>
    <r>
      <rPr>
        <sz val="10"/>
        <color indexed="8"/>
        <rFont val="Calibri"/>
        <family val="2"/>
        <scheme val="minor"/>
      </rPr>
      <t>Cashback (£500) will be issued to bank account one month after completion</t>
    </r>
  </si>
  <si>
    <t>The Standard Variable Rate (SVR); 7.24% from 1st February 2026.</t>
  </si>
  <si>
    <t>2 Year Fixed Rate 
(Energy Efficient)</t>
  </si>
  <si>
    <t>Minimum advance £350,000 - Maximum advance £2,000,000         Max LTV 75% (including New Build properties).    EPC rating must be either A, B or C with certificate issued within the last 10 years required.</t>
  </si>
  <si>
    <t>Postcodes accepted - only properties in the following postcode areas are accepted:  BH, BN, CT, GU, HP, KT, LU, ME, MK, OX, PO (excluding Isle of Wight), RG, RH, SL, SN, SO, SP, TN, WD</t>
  </si>
  <si>
    <r>
      <t xml:space="preserve">Valuation Fee Scale;    </t>
    </r>
    <r>
      <rPr>
        <b/>
        <sz val="10"/>
        <rFont val="Calibri"/>
        <family val="2"/>
        <scheme val="minor"/>
      </rPr>
      <t>£0.00    -     £300,000:   Fee £245               £300,001    -     £500,000:   Fee £395          £500,001- £750,000:  Fee £495       £750,001 - £1,000,000:  £595        £1,000,001 - £2,000,000:  £995        £2,000,001 + = by negotiation</t>
    </r>
  </si>
  <si>
    <t xml:space="preserve">Endowment policy, allowing 100% of middle growth outcome, Stocks &amp; Shares ISA (loan x 120%/term of loan years), Pension max 25% of projected total fund, Sale of second home with 100% equity for loans below 10 years or 75% equity for loans greater than 10 years.  </t>
  </si>
  <si>
    <t>Interest only mortgage is available (maximum LTV 75%), provided a credible repayment strategy is in place to replace the mortgage balance in full.  See below for additional details</t>
  </si>
  <si>
    <t>Redemption Fees of £170 are applicable to all new mortgages</t>
  </si>
  <si>
    <t>The Society only lends on properties in Northern Ireland and Southeast of England (postcodes only as stated).  The Society does not lend on Flats/Apartments/Maisonettes in England.</t>
  </si>
  <si>
    <r>
      <t xml:space="preserve">Income Multiples (indicative only and subject to an affordability assessment).   </t>
    </r>
    <r>
      <rPr>
        <b/>
        <sz val="10"/>
        <color theme="1"/>
        <rFont val="Calibri"/>
        <family val="2"/>
        <scheme val="minor"/>
      </rPr>
      <t xml:space="preserve">Up to 80% LTV:  Single X 5.00     Joint X 5.00                 </t>
    </r>
  </si>
  <si>
    <t>MFG200_60E</t>
  </si>
  <si>
    <t>MFG201_75E</t>
  </si>
  <si>
    <t>MFGR00_60E (csh)</t>
  </si>
  <si>
    <t>MFGR01_75E (csh)</t>
  </si>
  <si>
    <t>Progressive Building Society (England)     Mortgage Products     15 April 2026</t>
  </si>
  <si>
    <r>
      <t xml:space="preserve">The above terms apply to all applications received </t>
    </r>
    <r>
      <rPr>
        <b/>
        <sz val="10"/>
        <color rgb="FFFF0000"/>
        <rFont val="Calibri"/>
        <family val="2"/>
        <scheme val="minor"/>
      </rPr>
      <t>for property in SE of England (Postcode restricted)</t>
    </r>
    <r>
      <rPr>
        <sz val="10"/>
        <rFont val="Calibri"/>
        <family val="2"/>
        <scheme val="minor"/>
      </rPr>
      <t xml:space="preserve"> from</t>
    </r>
    <r>
      <rPr>
        <b/>
        <sz val="10"/>
        <color rgb="FFFF0000"/>
        <rFont val="Calibri"/>
        <family val="2"/>
        <scheme val="minor"/>
      </rPr>
      <t xml:space="preserve"> 15 April 2026</t>
    </r>
    <r>
      <rPr>
        <sz val="10"/>
        <rFont val="Calibri"/>
        <family val="2"/>
        <scheme val="minor"/>
      </rPr>
      <t>, which meet the Society's current lending criteria. Products exclusively available to Appointed Representatives of Openwork</t>
    </r>
  </si>
  <si>
    <t>Based on a start date of 01/05/2026, a mortgage of £160,000.00 payable over 25 years, initially on our 4.75% fixed rate until 30/04/2028, followed by our Standard Variable Rate currently 7.24% for the remaining 23 years, would require 24 monthly payments of £920.71 and 276 monthly payments of £1,150.52.The total amount payable would be £339,640.56 made up of the loan amount plus interest of £178,145.56 and an arrangement fee of £1495.The overall cost for comparison is 7.06% APRC.</t>
  </si>
  <si>
    <t>Based on a start date of 01/05/2026, a mortgage of £160,000.00 payable over 25 years, initially on our 4.70% fixed rate until 30/04/2028, followed by our Standard Variable Rate currently 7.24% for the remaining 23 years, would require 24 monthly payments of £916.07 and 276 monthly payments of £1,150.15.The total amount payable would be £339,427.08 made up of the loan amount plus interest of £177,932.08 and an arrangement fee of £1495.The overall cost for comparison is 7.05% APRC.</t>
  </si>
  <si>
    <t>Based on a start date of 01/05/2026, a mortgage of £160,000.00 payable over 25 years, initially on our 4.84% fixed rate until 30/04/2028, followed by our Standard Variable Rate currently 7.24% for the remaining 23 years, would require 24 monthly payments of £920.49 and 276 monthly payments of £1,140.52.The total amount payable would be £336,875.28 made up of the loan amount plus interest of £176,875.28.The overall cost for comparison is 6.97% APRC.</t>
  </si>
  <si>
    <t>Based on a start date of 01/05/2026, a mortgage of £160,000.00 payable over 25 years, initially on our 4.89% fixed rate until 30/04/2028, followed by our Standard Variable Rate currently 7.24% for the remaining 23 years, would require 24 monthly payments of £925.12 and 276 monthly payments of £1,140.88.The total amount payable would be £337,085.76 made up of the loan amount plus interest of £177,085.76.The overall cost for comparison is 6.98% APRC.</t>
  </si>
  <si>
    <t>Based on a start date of 01/05/2026, a mortgage of £145,000.00 payable over 30 years, initially on our 4.84% fixed rate until 30/04/2028, followed by our Standard Variable Rate currently 7.24% for the remaining 28 years, would require 24 monthly payments of £764.27 and 336 monthly payments of £977.21.The total amount payable would be £346,685.04 made up of the loan amount plus interest of £201,685.04.The overall cost for comparison is 7.03% APRC.</t>
  </si>
  <si>
    <t>Based on a start date of 01/05/2026, a mortgage of £145,000.00 payable over 30 years, initially on our 4.89% fixed rate until 30/04/2028, followed by our Standard Variable Rate currently 7.24% for the remaining 28 years, would require 24 monthly payments of £768.67 and 336 monthly payments of £977.48.The total amount payable would be £346,881.36 made up of the loan amount plus interest of £201,881.36.The overall cost for comparison is 7.04% APRC.</t>
  </si>
  <si>
    <t>Based on a start date of 01/05/2026, a mortgage of £145,000.00 payable over 30 years, initially on our 4.70% fixed rate until 30/04/2028, followed by our Standard Variable Rate currently 7.24% for the remaining 28 years, would require 24 monthly payments of £759.78 and 336 monthly payments of £986.50.The total amount payable would be £349,698.72 made up of the loan amount plus interest of £203,203.72 and an arrangement fee of £1495.The overall cost for comparison is 7.10% APRC.</t>
  </si>
  <si>
    <t>Based on a start date of 01/05/2026, a mortgage of £145,000.00 payable over 30 years, initially on our 4.75% fixed rate until 30/04/2028, followed by our Standard Variable Rate currently 7.24% for the remaining 28 years, would require 24 monthly payments of £764.19 and 336 monthly payments of £986.78.The total amount payable would be £349,898.64 made up of the loan amount plus interest of £203,403.64 and an arrangement fee of £1495.The overall cost for comparison is 7.11% APRC.</t>
  </si>
  <si>
    <r>
      <t xml:space="preserve">The mortgage balance can be reduced by up to 10% without ERC. £500 cashback. Available for Repayment mortgages only. </t>
    </r>
    <r>
      <rPr>
        <sz val="10"/>
        <color rgb="FF008000"/>
        <rFont val="Calibri"/>
        <family val="2"/>
        <scheme val="minor"/>
      </rPr>
      <t>EPC certificate A, B or C required.</t>
    </r>
  </si>
  <si>
    <r>
      <t xml:space="preserve">The mortgage balance can be reduced by up to 10% without Early Repayment Charge (ERC). </t>
    </r>
    <r>
      <rPr>
        <sz val="10"/>
        <color rgb="FF008000"/>
        <rFont val="Calibri"/>
        <family val="2"/>
        <scheme val="minor"/>
      </rPr>
      <t>EPC certificate A, B or C required.</t>
    </r>
  </si>
  <si>
    <t>MFG202_60EF</t>
  </si>
  <si>
    <t>MFG203_75EF</t>
  </si>
  <si>
    <t>MFGR04_60EF</t>
  </si>
  <si>
    <t>MFGR05_75EF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</si>
</sst>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£&quot;#,##0;[Red]\-&quot;£&quot;#,##0"/>
    <numFmt numFmtId="164" formatCode="0.0%"/>
  </numFmts>
  <fonts count="34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1"/>
      <color rgb="FF006100"/>
      <name val="Calibri"/>
      <family val="2"/>
      <scheme val="minor"/>
    </font>
    <font>
      <b/>
      <sz val="10"/>
      <color theme="1"/>
      <name val="Arial"/>
      <family val="2"/>
    </font>
    <font>
      <b/>
      <sz val="11"/>
      <color rgb="FF006100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3"/>
      <name val="Arial"/>
      <family val="2"/>
    </font>
    <font>
      <b/>
      <i/>
      <sz val="10"/>
      <color indexed="9"/>
      <name val="Arial"/>
      <family val="2"/>
    </font>
    <font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name val="Calibri"/>
      <family val="2"/>
      <scheme val="minor"/>
    </font>
    <font>
      <sz val="10"/>
      <color rgb="FF00800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indexed="56"/>
      <name val="Calibri"/>
      <family val="2"/>
      <scheme val="minor"/>
    </font>
    <font>
      <b/>
      <sz val="11"/>
      <color indexed="56"/>
      <name val="Calibri"/>
      <family val="2"/>
      <scheme val="minor"/>
    </font>
    <font>
      <b/>
      <sz val="11"/>
      <color rgb="FF003366"/>
      <name val="Calibri"/>
      <family val="2"/>
      <scheme val="minor"/>
    </font>
    <font>
      <sz val="11"/>
      <color indexed="56"/>
      <name val="Calibri"/>
      <family val="2"/>
      <scheme val="minor"/>
    </font>
    <font>
      <b/>
      <sz val="8"/>
      <color indexed="56"/>
      <name val="Calibri"/>
      <family val="2"/>
      <scheme val="minor"/>
    </font>
    <font>
      <sz val="10"/>
      <name val="Calibri"/>
      <family val="2"/>
    </font>
    <font>
      <b/>
      <sz val="11"/>
      <name val="Calibri"/>
      <family val="2"/>
      <scheme val="minor"/>
    </font>
    <font>
      <sz val="8"/>
      <color theme="1"/>
      <name val="Calibri"/>
      <family val="2"/>
      <scheme val="minor"/>
    </font>
    <font>
      <b/>
      <i/>
      <sz val="18"/>
      <color theme="0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10"/>
      <color rgb="FF7030A0"/>
      <name val="Calibri"/>
      <family val="2"/>
      <scheme val="minor"/>
    </font>
    <font>
      <sz val="14"/>
      <color rgb="FF232323"/>
      <name val="Open Sans"/>
      <family val="2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 style="thick">
        <color theme="3" tint="0.79998168889431442"/>
      </left>
      <right style="thick">
        <color theme="3" tint="0.79998168889431442"/>
      </right>
      <top style="thick">
        <color theme="3" tint="0.79998168889431442"/>
      </top>
      <bottom style="thick">
        <color theme="3" tint="0.79998168889431442"/>
      </bottom>
      <diagonal/>
    </border>
    <border>
      <left style="thick">
        <color theme="3" tint="0.79995117038483843"/>
      </left>
      <right style="thick">
        <color theme="3" tint="0.79995117038483843"/>
      </right>
      <top style="thick">
        <color theme="3" tint="0.79995117038483843"/>
      </top>
      <bottom style="thick">
        <color theme="3" tint="0.79995117038483843"/>
      </bottom>
      <diagonal/>
    </border>
    <border>
      <left style="thick">
        <color theme="3" tint="0.79998168889431442"/>
      </left>
      <right style="thick">
        <color theme="3" tint="0.79998168889431442"/>
      </right>
      <top style="thick">
        <color theme="3" tint="0.79995117038483843"/>
      </top>
      <bottom style="thick">
        <color theme="3" tint="0.79995117038483843"/>
      </bottom>
      <diagonal/>
    </border>
    <border>
      <left style="thick">
        <color theme="3" tint="0.79998168889431442"/>
      </left>
      <right style="thick">
        <color theme="3" tint="0.79995117038483843"/>
      </right>
      <top style="thick">
        <color theme="3" tint="0.79995117038483843"/>
      </top>
      <bottom style="thick">
        <color theme="3" tint="0.79995117038483843"/>
      </bottom>
      <diagonal/>
    </border>
    <border>
      <left style="thick">
        <color theme="3" tint="0.79995117038483843"/>
      </left>
      <right style="thick">
        <color theme="3" tint="0.79998168889431442"/>
      </right>
      <top style="thick">
        <color theme="3" tint="0.79995117038483843"/>
      </top>
      <bottom/>
      <diagonal/>
    </border>
    <border>
      <left style="thick">
        <color theme="3" tint="0.79998168889431442"/>
      </left>
      <right/>
      <top style="thick">
        <color theme="3" tint="0.79998168889431442"/>
      </top>
      <bottom style="thick">
        <color theme="3" tint="0.79998168889431442"/>
      </bottom>
      <diagonal/>
    </border>
    <border>
      <left/>
      <right/>
      <top style="thick">
        <color theme="3" tint="0.79998168889431442"/>
      </top>
      <bottom style="thick">
        <color theme="3" tint="0.79998168889431442"/>
      </bottom>
      <diagonal/>
    </border>
    <border>
      <left style="thin">
        <color rgb="FF92D050"/>
      </left>
      <right style="thin">
        <color rgb="FF92D050"/>
      </right>
      <top style="thin">
        <color rgb="FF92D050"/>
      </top>
      <bottom style="thin">
        <color rgb="FF92D050"/>
      </bottom>
      <diagonal/>
    </border>
    <border>
      <left style="thick">
        <color theme="3" tint="0.79995117038483843"/>
      </left>
      <right style="thin">
        <color rgb="FF92D050"/>
      </right>
      <top style="thin">
        <color rgb="FF92D050"/>
      </top>
      <bottom style="thin">
        <color rgb="FF92D050"/>
      </bottom>
      <diagonal/>
    </border>
    <border>
      <left/>
      <right style="thin">
        <color rgb="FF92D050"/>
      </right>
      <top style="thin">
        <color rgb="FF92D050"/>
      </top>
      <bottom style="thin">
        <color rgb="FF92D050"/>
      </bottom>
      <diagonal/>
    </border>
    <border>
      <left/>
      <right style="thin">
        <color rgb="FF92D050"/>
      </right>
      <top/>
      <bottom style="thin">
        <color rgb="FF92D050"/>
      </bottom>
      <diagonal/>
    </border>
    <border>
      <left/>
      <right style="thin">
        <color rgb="FF92D050"/>
      </right>
      <top/>
      <bottom/>
      <diagonal/>
    </border>
    <border>
      <left style="thick">
        <color theme="3" tint="0.79998168889431442"/>
      </left>
      <right style="thin">
        <color rgb="FF92D050"/>
      </right>
      <top/>
      <bottom/>
      <diagonal/>
    </border>
    <border>
      <left style="thick">
        <color theme="3" tint="0.79998168889431442"/>
      </left>
      <right style="thin">
        <color rgb="FF92D050"/>
      </right>
      <top style="thin">
        <color rgb="FF92D050"/>
      </top>
      <bottom/>
      <diagonal/>
    </border>
    <border>
      <left style="thick">
        <color theme="3" tint="0.79998168889431442"/>
      </left>
      <right style="thin">
        <color rgb="FF92D050"/>
      </right>
      <top style="thin">
        <color rgb="FF92D050"/>
      </top>
      <bottom style="thin">
        <color rgb="FF92D050"/>
      </bottom>
      <diagonal/>
    </border>
    <border>
      <left/>
      <right style="thick">
        <color theme="3" tint="0.79998168889431442"/>
      </right>
      <top style="thick">
        <color theme="3" tint="0.79998168889431442"/>
      </top>
      <bottom style="thick">
        <color theme="3" tint="0.79998168889431442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7" fillId="8" borderId="0" applyNumberFormat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29">
    <xf numFmtId="0" fontId="0" fillId="0" borderId="0" xfId="0"/>
    <xf numFmtId="0" fontId="1" fillId="0" borderId="0" xfId="0" applyFont="1"/>
    <xf numFmtId="0" fontId="0" fillId="0" borderId="12" xfId="0" applyBorder="1"/>
    <xf numFmtId="0" fontId="8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2" fillId="10" borderId="1" xfId="0" applyFont="1" applyFill="1" applyBorder="1" applyAlignment="1">
      <alignment horizontal="center" vertical="center" wrapText="1"/>
    </xf>
    <xf numFmtId="0" fontId="1" fillId="11" borderId="0" xfId="0" applyFont="1" applyFill="1" applyAlignment="1">
      <alignment wrapText="1"/>
    </xf>
    <xf numFmtId="0" fontId="1" fillId="11" borderId="0" xfId="0" applyFont="1" applyFill="1" applyAlignment="1">
      <alignment vertical="center"/>
    </xf>
    <xf numFmtId="0" fontId="1" fillId="7" borderId="0" xfId="0" applyFont="1" applyFill="1" applyAlignment="1">
      <alignment vertical="center"/>
    </xf>
    <xf numFmtId="0" fontId="1" fillId="7" borderId="0" xfId="0" applyFont="1" applyFill="1" applyAlignment="1">
      <alignment vertical="center" wrapText="1"/>
    </xf>
    <xf numFmtId="0" fontId="1" fillId="11" borderId="0" xfId="0" applyFont="1" applyFill="1" applyAlignment="1">
      <alignment vertical="top" wrapText="1"/>
    </xf>
    <xf numFmtId="0" fontId="1" fillId="11" borderId="0" xfId="0" applyFont="1" applyFill="1" applyAlignment="1">
      <alignment horizontal="left" vertical="center"/>
    </xf>
    <xf numFmtId="0" fontId="1" fillId="11" borderId="0" xfId="0" applyFont="1" applyFill="1" applyAlignment="1">
      <alignment vertical="center" wrapText="1"/>
    </xf>
    <xf numFmtId="0" fontId="0" fillId="11" borderId="0" xfId="0" applyFill="1"/>
    <xf numFmtId="0" fontId="1" fillId="7" borderId="0" xfId="0" applyFont="1" applyFill="1"/>
    <xf numFmtId="0" fontId="0" fillId="7" borderId="0" xfId="0" applyFill="1"/>
    <xf numFmtId="0" fontId="1" fillId="11" borderId="0" xfId="0" applyFont="1" applyFill="1"/>
    <xf numFmtId="0" fontId="4" fillId="0" borderId="0" xfId="0" applyFont="1"/>
    <xf numFmtId="0" fontId="3" fillId="0" borderId="0" xfId="0" applyFont="1"/>
    <xf numFmtId="0" fontId="3" fillId="10" borderId="0" xfId="0" applyFont="1" applyFill="1"/>
    <xf numFmtId="0" fontId="0" fillId="10" borderId="0" xfId="0" applyFill="1"/>
    <xf numFmtId="0" fontId="0" fillId="11" borderId="0" xfId="0" applyFill="1" applyAlignment="1">
      <alignment horizontal="center"/>
    </xf>
    <xf numFmtId="0" fontId="0" fillId="0" borderId="0" xfId="0" applyAlignment="1">
      <alignment horizontal="center"/>
    </xf>
    <xf numFmtId="0" fontId="1" fillId="11" borderId="0" xfId="0" applyFont="1" applyFill="1" applyAlignment="1">
      <alignment horizontal="center"/>
    </xf>
    <xf numFmtId="0" fontId="0" fillId="11" borderId="0" xfId="0" applyFill="1" applyAlignment="1">
      <alignment wrapText="1"/>
    </xf>
    <xf numFmtId="0" fontId="1" fillId="0" borderId="0" xfId="0" applyFont="1" applyAlignment="1">
      <alignment horizontal="left"/>
    </xf>
    <xf numFmtId="0" fontId="1" fillId="11" borderId="0" xfId="0" applyFont="1" applyFill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left" vertical="top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8" fillId="2" borderId="8" xfId="0" applyFont="1" applyFill="1" applyBorder="1" applyAlignment="1">
      <alignment horizontal="center" vertical="center" wrapText="1"/>
    </xf>
    <xf numFmtId="0" fontId="0" fillId="0" borderId="12" xfId="0" applyBorder="1" applyAlignment="1">
      <alignment vertical="top" wrapText="1"/>
    </xf>
    <xf numFmtId="0" fontId="8" fillId="2" borderId="9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vertical="top" wrapText="1"/>
    </xf>
    <xf numFmtId="0" fontId="8" fillId="2" borderId="13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0" fillId="0" borderId="11" xfId="0" applyBorder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164" fontId="1" fillId="0" borderId="0" xfId="1" applyNumberFormat="1" applyFont="1" applyAlignment="1">
      <alignment horizontal="center" vertical="center"/>
    </xf>
    <xf numFmtId="0" fontId="14" fillId="3" borderId="0" xfId="0" applyFont="1" applyFill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4" fillId="3" borderId="0" xfId="0" applyFont="1" applyFill="1" applyAlignment="1">
      <alignment horizontal="center" vertical="center"/>
    </xf>
    <xf numFmtId="0" fontId="21" fillId="3" borderId="0" xfId="0" applyFont="1" applyFill="1" applyAlignment="1">
      <alignment horizontal="center" vertical="center"/>
    </xf>
    <xf numFmtId="14" fontId="16" fillId="2" borderId="3" xfId="0" applyNumberFormat="1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22" fillId="2" borderId="0" xfId="0" applyFont="1" applyFill="1" applyAlignment="1">
      <alignment horizontal="left" vertical="center"/>
    </xf>
    <xf numFmtId="14" fontId="16" fillId="2" borderId="1" xfId="0" applyNumberFormat="1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22" fillId="7" borderId="0" xfId="0" applyFont="1" applyFill="1" applyAlignment="1">
      <alignment horizontal="left" vertical="center"/>
    </xf>
    <xf numFmtId="0" fontId="17" fillId="2" borderId="5" xfId="0" applyFont="1" applyFill="1" applyBorder="1" applyAlignment="1">
      <alignment horizontal="center" vertical="center"/>
    </xf>
    <xf numFmtId="0" fontId="23" fillId="5" borderId="0" xfId="0" applyFont="1" applyFill="1" applyAlignment="1">
      <alignment horizontal="center" vertical="center"/>
    </xf>
    <xf numFmtId="0" fontId="23" fillId="5" borderId="0" xfId="0" applyFont="1" applyFill="1" applyAlignment="1">
      <alignment horizontal="center" vertical="center" wrapText="1"/>
    </xf>
    <xf numFmtId="164" fontId="23" fillId="5" borderId="0" xfId="1" applyNumberFormat="1" applyFont="1" applyFill="1" applyAlignment="1">
      <alignment horizontal="center" vertical="center" wrapText="1" shrinkToFit="1"/>
    </xf>
    <xf numFmtId="0" fontId="24" fillId="5" borderId="0" xfId="0" applyFont="1" applyFill="1" applyAlignment="1">
      <alignment horizontal="center" vertical="center" wrapText="1"/>
    </xf>
    <xf numFmtId="0" fontId="25" fillId="3" borderId="0" xfId="0" applyFont="1" applyFill="1" applyAlignment="1">
      <alignment horizontal="center" vertical="center"/>
    </xf>
    <xf numFmtId="0" fontId="17" fillId="7" borderId="0" xfId="0" applyFont="1" applyFill="1" applyAlignment="1">
      <alignment horizontal="left" vertical="center"/>
    </xf>
    <xf numFmtId="0" fontId="26" fillId="5" borderId="0" xfId="0" applyFont="1" applyFill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7" borderId="0" xfId="0" applyFont="1" applyFill="1" applyAlignment="1">
      <alignment horizontal="left" vertical="center"/>
    </xf>
    <xf numFmtId="0" fontId="16" fillId="0" borderId="4" xfId="0" applyFont="1" applyBorder="1" applyAlignment="1">
      <alignment horizontal="left" vertical="center" wrapText="1"/>
    </xf>
    <xf numFmtId="0" fontId="16" fillId="2" borderId="1" xfId="0" applyFont="1" applyFill="1" applyBorder="1" applyAlignment="1">
      <alignment horizontal="left" vertical="center" wrapText="1"/>
    </xf>
    <xf numFmtId="0" fontId="19" fillId="0" borderId="0" xfId="0" applyFont="1" applyAlignment="1">
      <alignment horizontal="left" vertical="center"/>
    </xf>
    <xf numFmtId="0" fontId="26" fillId="7" borderId="0" xfId="0" applyFont="1" applyFill="1" applyAlignment="1">
      <alignment horizontal="left" vertical="center"/>
    </xf>
    <xf numFmtId="0" fontId="2" fillId="0" borderId="0" xfId="0" applyFont="1" applyAlignment="1">
      <alignment horizontal="center" vertical="center"/>
    </xf>
    <xf numFmtId="10" fontId="20" fillId="2" borderId="1" xfId="1" applyNumberFormat="1" applyFont="1" applyFill="1" applyBorder="1" applyAlignment="1">
      <alignment horizontal="center" vertical="center"/>
    </xf>
    <xf numFmtId="9" fontId="16" fillId="6" borderId="1" xfId="0" applyNumberFormat="1" applyFont="1" applyFill="1" applyBorder="1" applyAlignment="1">
      <alignment horizontal="center" vertical="center" wrapText="1"/>
    </xf>
    <xf numFmtId="9" fontId="14" fillId="9" borderId="2" xfId="0" applyNumberFormat="1" applyFont="1" applyFill="1" applyBorder="1" applyAlignment="1">
      <alignment horizontal="center" vertical="center" wrapText="1"/>
    </xf>
    <xf numFmtId="10" fontId="20" fillId="0" borderId="1" xfId="1" applyNumberFormat="1" applyFont="1" applyFill="1" applyBorder="1" applyAlignment="1">
      <alignment horizontal="center" vertical="center"/>
    </xf>
    <xf numFmtId="0" fontId="19" fillId="0" borderId="0" xfId="0" applyFont="1" applyAlignment="1">
      <alignment vertical="center"/>
    </xf>
    <xf numFmtId="0" fontId="28" fillId="5" borderId="0" xfId="0" applyFont="1" applyFill="1" applyAlignment="1">
      <alignment horizontal="center" vertical="center" wrapText="1"/>
    </xf>
    <xf numFmtId="0" fontId="28" fillId="5" borderId="0" xfId="0" applyFont="1" applyFill="1" applyAlignment="1">
      <alignment horizontal="center" vertical="center" wrapText="1" shrinkToFit="1"/>
    </xf>
    <xf numFmtId="0" fontId="15" fillId="7" borderId="0" xfId="0" applyFont="1" applyFill="1" applyAlignment="1">
      <alignment vertical="center"/>
    </xf>
    <xf numFmtId="0" fontId="11" fillId="5" borderId="0" xfId="0" applyFont="1" applyFill="1" applyAlignment="1">
      <alignment horizontal="center" vertical="center" wrapText="1"/>
    </xf>
    <xf numFmtId="0" fontId="17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16" fillId="2" borderId="6" xfId="0" applyFont="1" applyFill="1" applyBorder="1" applyAlignment="1">
      <alignment horizontal="left" vertical="center"/>
    </xf>
    <xf numFmtId="0" fontId="1" fillId="7" borderId="0" xfId="0" applyFont="1" applyFill="1" applyAlignment="1">
      <alignment horizontal="left" vertical="center"/>
    </xf>
    <xf numFmtId="0" fontId="1" fillId="0" borderId="0" xfId="0" applyFont="1" applyAlignment="1">
      <alignment vertical="center"/>
    </xf>
    <xf numFmtId="0" fontId="16" fillId="0" borderId="7" xfId="0" applyFont="1" applyBorder="1" applyAlignment="1">
      <alignment horizontal="left" vertical="center"/>
    </xf>
    <xf numFmtId="0" fontId="29" fillId="0" borderId="7" xfId="0" applyFont="1" applyBorder="1" applyAlignment="1">
      <alignment horizontal="left" vertical="center"/>
    </xf>
    <xf numFmtId="0" fontId="15" fillId="0" borderId="1" xfId="0" applyFont="1" applyBorder="1" applyAlignment="1">
      <alignment horizontal="center" vertical="center" wrapText="1"/>
    </xf>
    <xf numFmtId="9" fontId="21" fillId="0" borderId="1" xfId="0" applyNumberFormat="1" applyFont="1" applyBorder="1" applyAlignment="1">
      <alignment horizontal="center" vertical="center" wrapText="1"/>
    </xf>
    <xf numFmtId="6" fontId="21" fillId="2" borderId="3" xfId="0" applyNumberFormat="1" applyFont="1" applyFill="1" applyBorder="1" applyAlignment="1">
      <alignment horizontal="center" vertical="center"/>
    </xf>
    <xf numFmtId="6" fontId="21" fillId="0" borderId="1" xfId="0" applyNumberFormat="1" applyFont="1" applyBorder="1" applyAlignment="1">
      <alignment horizontal="center" vertical="center" wrapText="1"/>
    </xf>
    <xf numFmtId="14" fontId="21" fillId="0" borderId="1" xfId="0" applyNumberFormat="1" applyFont="1" applyBorder="1" applyAlignment="1">
      <alignment horizontal="center" vertical="center" wrapText="1"/>
    </xf>
    <xf numFmtId="0" fontId="31" fillId="7" borderId="0" xfId="0" applyFont="1" applyFill="1" applyAlignment="1">
      <alignment vertical="center"/>
    </xf>
    <xf numFmtId="9" fontId="32" fillId="6" borderId="1" xfId="0" applyNumberFormat="1" applyFont="1" applyFill="1" applyBorder="1" applyAlignment="1">
      <alignment horizontal="center" vertical="center" wrapText="1"/>
    </xf>
    <xf numFmtId="9" fontId="32" fillId="9" borderId="2" xfId="0" applyNumberFormat="1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6" fontId="16" fillId="0" borderId="1" xfId="0" applyNumberFormat="1" applyFont="1" applyBorder="1" applyAlignment="1">
      <alignment horizontal="center" vertical="center" wrapText="1"/>
    </xf>
    <xf numFmtId="9" fontId="16" fillId="0" borderId="1" xfId="0" applyNumberFormat="1" applyFont="1" applyBorder="1" applyAlignment="1">
      <alignment horizontal="center" vertical="center" wrapText="1"/>
    </xf>
    <xf numFmtId="6" fontId="16" fillId="2" borderId="3" xfId="0" applyNumberFormat="1" applyFont="1" applyFill="1" applyBorder="1" applyAlignment="1">
      <alignment horizontal="center" vertical="center"/>
    </xf>
    <xf numFmtId="14" fontId="16" fillId="0" borderId="1" xfId="0" applyNumberFormat="1" applyFont="1" applyBorder="1" applyAlignment="1">
      <alignment horizontal="center" vertical="center" wrapText="1"/>
    </xf>
    <xf numFmtId="6" fontId="21" fillId="0" borderId="0" xfId="0" applyNumberFormat="1" applyFont="1" applyAlignment="1">
      <alignment horizontal="center" vertical="center" wrapText="1"/>
    </xf>
    <xf numFmtId="0" fontId="33" fillId="0" borderId="0" xfId="0" applyFont="1"/>
    <xf numFmtId="0" fontId="14" fillId="2" borderId="6" xfId="0" applyFont="1" applyFill="1" applyBorder="1" applyAlignment="1">
      <alignment horizontal="left" vertical="center"/>
    </xf>
    <xf numFmtId="0" fontId="14" fillId="2" borderId="7" xfId="0" applyFont="1" applyFill="1" applyBorder="1" applyAlignment="1">
      <alignment horizontal="left" vertical="center"/>
    </xf>
    <xf numFmtId="0" fontId="14" fillId="2" borderId="16" xfId="0" applyFont="1" applyFill="1" applyBorder="1" applyAlignment="1">
      <alignment horizontal="left" vertical="center"/>
    </xf>
    <xf numFmtId="0" fontId="16" fillId="2" borderId="6" xfId="0" applyFont="1" applyFill="1" applyBorder="1" applyAlignment="1">
      <alignment horizontal="left" vertical="center"/>
    </xf>
    <xf numFmtId="0" fontId="16" fillId="2" borderId="7" xfId="0" applyFont="1" applyFill="1" applyBorder="1" applyAlignment="1">
      <alignment horizontal="left" vertical="center"/>
    </xf>
    <xf numFmtId="0" fontId="27" fillId="0" borderId="7" xfId="0" applyFont="1" applyBorder="1" applyAlignment="1">
      <alignment horizontal="left" vertical="center"/>
    </xf>
    <xf numFmtId="0" fontId="14" fillId="0" borderId="7" xfId="0" applyFont="1" applyBorder="1" applyAlignment="1">
      <alignment horizontal="left" vertical="center"/>
    </xf>
    <xf numFmtId="0" fontId="30" fillId="4" borderId="0" xfId="0" applyFont="1" applyFill="1" applyAlignment="1">
      <alignment horizontal="center" vertical="center"/>
    </xf>
    <xf numFmtId="0" fontId="13" fillId="4" borderId="0" xfId="0" applyFont="1" applyFill="1" applyAlignment="1">
      <alignment horizontal="left" vertical="center" wrapText="1"/>
    </xf>
    <xf numFmtId="0" fontId="14" fillId="0" borderId="6" xfId="0" applyFont="1" applyBorder="1" applyAlignment="1">
      <alignment horizontal="left" vertical="center"/>
    </xf>
    <xf numFmtId="0" fontId="19" fillId="2" borderId="6" xfId="0" applyFont="1" applyFill="1" applyBorder="1" applyAlignment="1">
      <alignment horizontal="left" vertical="center"/>
    </xf>
    <xf numFmtId="0" fontId="19" fillId="2" borderId="7" xfId="0" applyFont="1" applyFill="1" applyBorder="1" applyAlignment="1">
      <alignment horizontal="left" vertical="center"/>
    </xf>
    <xf numFmtId="0" fontId="19" fillId="2" borderId="16" xfId="0" applyFont="1" applyFill="1" applyBorder="1" applyAlignment="1">
      <alignment horizontal="left" vertical="center"/>
    </xf>
    <xf numFmtId="0" fontId="16" fillId="2" borderId="1" xfId="0" applyFont="1" applyFill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  <xf numFmtId="0" fontId="14" fillId="2" borderId="1" xfId="0" applyFont="1" applyFill="1" applyBorder="1" applyAlignment="1">
      <alignment horizontal="left" vertical="center"/>
    </xf>
    <xf numFmtId="0" fontId="14" fillId="0" borderId="1" xfId="0" applyFont="1" applyBorder="1" applyAlignment="1">
      <alignment horizontal="left" vertical="center"/>
    </xf>
    <xf numFmtId="0" fontId="16" fillId="0" borderId="7" xfId="0" applyFont="1" applyBorder="1" applyAlignment="1">
      <alignment horizontal="left" vertical="center"/>
    </xf>
    <xf numFmtId="0" fontId="10" fillId="5" borderId="0" xfId="3" applyFont="1" applyFill="1" applyAlignment="1">
      <alignment horizontal="center"/>
    </xf>
    <xf numFmtId="0" fontId="1" fillId="7" borderId="0" xfId="0" applyFont="1" applyFill="1" applyAlignment="1">
      <alignment horizontal="left" vertical="center"/>
    </xf>
    <xf numFmtId="0" fontId="9" fillId="8" borderId="0" xfId="3" applyFont="1" applyAlignment="1">
      <alignment horizontal="center"/>
    </xf>
    <xf numFmtId="10" fontId="15" fillId="0" borderId="1" xfId="0" applyNumberFormat="1" applyFont="1" applyFill="1" applyBorder="1" applyAlignment="1">
      <alignment horizontal="center" vertical="center" wrapText="1"/>
    </xf>
    <xf numFmtId="10" fontId="15" fillId="0" borderId="1" xfId="4" applyNumberFormat="1" applyFont="1" applyFill="1" applyBorder="1" applyAlignment="1">
      <alignment horizontal="center" vertical="center" wrapText="1"/>
    </xf>
    <xf numFmtId="10" fontId="17" fillId="0" borderId="1" xfId="0" applyNumberFormat="1" applyFont="1" applyFill="1" applyBorder="1" applyAlignment="1">
      <alignment horizontal="center" vertical="center" wrapText="1"/>
    </xf>
    <xf numFmtId="10" fontId="17" fillId="0" borderId="1" xfId="4" applyNumberFormat="1" applyFont="1" applyFill="1" applyBorder="1" applyAlignment="1">
      <alignment horizontal="center" vertical="center" wrapText="1"/>
    </xf>
    <xf numFmtId="6" fontId="21" fillId="0" borderId="1" xfId="0" applyNumberFormat="1" applyFont="1" applyFill="1" applyBorder="1" applyAlignment="1">
      <alignment horizontal="center" vertical="center" wrapText="1"/>
    </xf>
    <xf numFmtId="6" fontId="16" fillId="0" borderId="1" xfId="0" applyNumberFormat="1" applyFont="1" applyFill="1" applyBorder="1" applyAlignment="1">
      <alignment horizontal="center" vertical="center" wrapText="1"/>
    </xf>
  </cellXfs>
  <cellStyles count="6">
    <cellStyle name="Good" xfId="3" builtinId="26"/>
    <cellStyle name="Normal" xfId="0" builtinId="0"/>
    <cellStyle name="Normal 2" xfId="4" xr:uid="{D14A7B37-581E-486C-A479-C7A8B3F2AE9A}"/>
    <cellStyle name="Percent" xfId="1" builtinId="5"/>
    <cellStyle name="Percent 2" xfId="2" xr:uid="{00000000-0005-0000-0000-000002000000}"/>
    <cellStyle name="Percent 2 2" xfId="5" xr:uid="{B82A006B-8268-48C3-822D-4A74D79B4D7A}"/>
  </cellStyles>
  <dxfs count="3">
    <dxf>
      <alignment horizontal="left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left" vertical="center" textRotation="0" wrapText="0" indent="0" justifyLastLine="0" shrinkToFit="0" readingOrder="0"/>
    </dxf>
    <dxf>
      <alignment horizontal="left" vertical="top" textRotation="0" wrapText="0" indent="0" justifyLastLine="0" shrinkToFit="0" readingOrder="0"/>
    </dxf>
  </dxfs>
  <tableStyles count="0" defaultTableStyle="TableStyleMedium9" defaultPivotStyle="PivotStyleLight16"/>
  <colors>
    <mruColors>
      <color rgb="FF008000"/>
      <color rgb="FF5ABA7A"/>
      <color rgb="FF0000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61</xdr:row>
      <xdr:rowOff>63500</xdr:rowOff>
    </xdr:from>
    <xdr:to>
      <xdr:col>1</xdr:col>
      <xdr:colOff>4459809</xdr:colOff>
      <xdr:row>74</xdr:row>
      <xdr:rowOff>69582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048545A9-46E5-4AF3-9824-641BCAE6CA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2875" y="15551150"/>
          <a:ext cx="8730184" cy="2104757"/>
        </a:xfrm>
        <a:prstGeom prst="rect">
          <a:avLst/>
        </a:prstGeom>
      </xdr:spPr>
    </xdr:pic>
    <xdr:clientData/>
  </xdr:twoCellAnchor>
  <xdr:twoCellAnchor editAs="oneCell">
    <xdr:from>
      <xdr:col>2</xdr:col>
      <xdr:colOff>53975</xdr:colOff>
      <xdr:row>43</xdr:row>
      <xdr:rowOff>130175</xdr:rowOff>
    </xdr:from>
    <xdr:to>
      <xdr:col>8</xdr:col>
      <xdr:colOff>247169</xdr:colOff>
      <xdr:row>45</xdr:row>
      <xdr:rowOff>22199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F2CAB15D-082A-406F-AEFA-4AAEF4D48E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134725" y="10817225"/>
          <a:ext cx="3850794" cy="21587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2286001</xdr:colOff>
      <xdr:row>13</xdr:row>
      <xdr:rowOff>19051</xdr:rowOff>
    </xdr:from>
    <xdr:to>
      <xdr:col>3</xdr:col>
      <xdr:colOff>4953000</xdr:colOff>
      <xdr:row>14</xdr:row>
      <xdr:rowOff>40678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FFAD46C-E946-43C5-ADAE-5BDA6B9024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27551" y="2203451"/>
          <a:ext cx="2666999" cy="183552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712B05E-A5ED-4122-820D-FB42F4F6583D}" name="Table2" displayName="Table2" ref="A1:B17" totalsRowShown="0" headerRowDxfId="2">
  <autoFilter ref="A1:B17" xr:uid="{A86052F1-1A66-487C-BCEB-278E8345EA0E}"/>
  <tableColumns count="2">
    <tableColumn id="1" xr3:uid="{EE85ED3E-276A-410B-AB18-7FD55ECD291B}" name="Step" dataDxfId="1"/>
    <tableColumn id="2" xr3:uid="{324CC919-4D79-40C9-965C-A8F52CE7C9C1}" name="Instructions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1"/>
    <pageSetUpPr fitToPage="1"/>
  </sheetPr>
  <dimension ref="A1:P32"/>
  <sheetViews>
    <sheetView tabSelected="1" view="pageBreakPreview" zoomScaleNormal="100" zoomScaleSheetLayoutView="100" workbookViewId="0">
      <selection activeCell="C6" sqref="C6"/>
    </sheetView>
  </sheetViews>
  <sheetFormatPr defaultColWidth="9.140625" defaultRowHeight="12.75" x14ac:dyDescent="0.2"/>
  <cols>
    <col min="1" max="1" width="22.85546875" style="42" customWidth="1"/>
    <col min="2" max="2" width="16.140625" style="42" customWidth="1"/>
    <col min="3" max="3" width="8.7109375" style="81" customWidth="1"/>
    <col min="4" max="4" width="12" style="42" customWidth="1"/>
    <col min="5" max="5" width="8.7109375" style="44" customWidth="1"/>
    <col min="6" max="6" width="1.7109375" style="42" customWidth="1"/>
    <col min="7" max="7" width="8.7109375" style="42" customWidth="1"/>
    <col min="8" max="8" width="12.7109375" style="42" customWidth="1"/>
    <col min="9" max="9" width="19.28515625" style="42" customWidth="1"/>
    <col min="10" max="10" width="16.42578125" style="42" customWidth="1"/>
    <col min="11" max="11" width="46.85546875" style="42" customWidth="1"/>
    <col min="12" max="12" width="4.7109375" style="42" customWidth="1"/>
    <col min="13" max="13" width="11.140625" style="42" customWidth="1"/>
    <col min="14" max="14" width="3.85546875" style="70" hidden="1" customWidth="1"/>
    <col min="15" max="15" width="25.85546875" style="42" customWidth="1"/>
    <col min="16" max="16384" width="9.140625" style="42"/>
  </cols>
  <sheetData>
    <row r="1" spans="1:16" ht="30" customHeight="1" x14ac:dyDescent="0.2">
      <c r="A1" s="109" t="s">
        <v>175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</row>
    <row r="2" spans="1:16" s="61" customFormat="1" ht="30" customHeight="1" x14ac:dyDescent="0.2">
      <c r="A2" s="57" t="s">
        <v>3</v>
      </c>
      <c r="B2" s="76" t="s">
        <v>121</v>
      </c>
      <c r="C2" s="79" t="s">
        <v>0</v>
      </c>
      <c r="D2" s="77" t="s">
        <v>6</v>
      </c>
      <c r="E2" s="59" t="s">
        <v>21</v>
      </c>
      <c r="F2" s="58"/>
      <c r="G2" s="58" t="s">
        <v>9</v>
      </c>
      <c r="H2" s="60" t="s">
        <v>22</v>
      </c>
      <c r="I2" s="58" t="s">
        <v>1</v>
      </c>
      <c r="J2" s="58" t="s">
        <v>27</v>
      </c>
      <c r="K2" s="58" t="s">
        <v>7</v>
      </c>
      <c r="L2" s="58" t="s">
        <v>5</v>
      </c>
      <c r="M2" s="58" t="s">
        <v>4</v>
      </c>
      <c r="N2" s="63"/>
      <c r="O2" s="58" t="s">
        <v>2</v>
      </c>
    </row>
    <row r="3" spans="1:16" s="46" customFormat="1" ht="13.5" thickBot="1" x14ac:dyDescent="0.25">
      <c r="A3" s="55" t="s">
        <v>130</v>
      </c>
      <c r="B3" s="68"/>
      <c r="C3" s="62"/>
      <c r="D3" s="65"/>
      <c r="E3" s="55"/>
      <c r="F3" s="55"/>
      <c r="G3" s="55"/>
      <c r="H3" s="55"/>
      <c r="I3" s="55"/>
      <c r="J3" s="55"/>
      <c r="K3" s="55"/>
      <c r="L3" s="55"/>
      <c r="M3" s="55"/>
      <c r="N3" s="69"/>
      <c r="O3" s="55"/>
    </row>
    <row r="4" spans="1:16" s="46" customFormat="1" ht="42.75" customHeight="1" thickTop="1" thickBot="1" x14ac:dyDescent="0.45">
      <c r="A4" s="87" t="s">
        <v>162</v>
      </c>
      <c r="B4" s="123" t="s">
        <v>187</v>
      </c>
      <c r="C4" s="124">
        <v>4.7E-2</v>
      </c>
      <c r="D4" s="90" t="s">
        <v>15</v>
      </c>
      <c r="E4" s="71">
        <v>7.0499999999999993E-2</v>
      </c>
      <c r="F4" s="93"/>
      <c r="G4" s="88">
        <v>0.6</v>
      </c>
      <c r="H4" s="89">
        <v>1495</v>
      </c>
      <c r="I4" s="91" t="s">
        <v>10</v>
      </c>
      <c r="J4" s="49" t="s">
        <v>129</v>
      </c>
      <c r="K4" s="66" t="s">
        <v>186</v>
      </c>
      <c r="L4" s="51" t="s">
        <v>8</v>
      </c>
      <c r="M4" s="51" t="s">
        <v>16</v>
      </c>
      <c r="N4" s="101" t="s">
        <v>178</v>
      </c>
      <c r="O4" s="51" t="s">
        <v>131</v>
      </c>
    </row>
    <row r="5" spans="1:16" s="46" customFormat="1" ht="42.75" customHeight="1" thickTop="1" thickBot="1" x14ac:dyDescent="0.45">
      <c r="A5" s="87" t="s">
        <v>162</v>
      </c>
      <c r="B5" s="123" t="s">
        <v>188</v>
      </c>
      <c r="C5" s="124">
        <v>4.7500000000000001E-2</v>
      </c>
      <c r="D5" s="90" t="s">
        <v>15</v>
      </c>
      <c r="E5" s="71">
        <v>7.0599999999999996E-2</v>
      </c>
      <c r="F5" s="94"/>
      <c r="G5" s="88">
        <v>0.75</v>
      </c>
      <c r="H5" s="89">
        <v>1495</v>
      </c>
      <c r="I5" s="91" t="s">
        <v>10</v>
      </c>
      <c r="J5" s="49" t="s">
        <v>129</v>
      </c>
      <c r="K5" s="66" t="s">
        <v>186</v>
      </c>
      <c r="L5" s="51" t="s">
        <v>8</v>
      </c>
      <c r="M5" s="51" t="s">
        <v>16</v>
      </c>
      <c r="N5" s="101" t="s">
        <v>177</v>
      </c>
      <c r="O5" s="51" t="s">
        <v>131</v>
      </c>
    </row>
    <row r="6" spans="1:16" s="46" customFormat="1" ht="42.75" customHeight="1" thickTop="1" thickBot="1" x14ac:dyDescent="0.45">
      <c r="A6" s="95" t="s">
        <v>162</v>
      </c>
      <c r="B6" s="125" t="s">
        <v>171</v>
      </c>
      <c r="C6" s="126">
        <v>4.8399999999999999E-2</v>
      </c>
      <c r="D6" s="96" t="s">
        <v>15</v>
      </c>
      <c r="E6" s="71">
        <v>6.9699999999999998E-2</v>
      </c>
      <c r="F6" s="72"/>
      <c r="G6" s="97">
        <v>0.6</v>
      </c>
      <c r="H6" s="98">
        <v>0</v>
      </c>
      <c r="I6" s="99" t="s">
        <v>10</v>
      </c>
      <c r="J6" s="49" t="s">
        <v>129</v>
      </c>
      <c r="K6" s="66" t="s">
        <v>186</v>
      </c>
      <c r="L6" s="51" t="s">
        <v>8</v>
      </c>
      <c r="M6" s="51" t="s">
        <v>16</v>
      </c>
      <c r="N6" s="101" t="s">
        <v>179</v>
      </c>
      <c r="O6" s="51" t="s">
        <v>131</v>
      </c>
    </row>
    <row r="7" spans="1:16" s="46" customFormat="1" ht="42.75" customHeight="1" thickTop="1" thickBot="1" x14ac:dyDescent="0.45">
      <c r="A7" s="95" t="s">
        <v>162</v>
      </c>
      <c r="B7" s="125" t="s">
        <v>172</v>
      </c>
      <c r="C7" s="126">
        <v>4.8899999999999999E-2</v>
      </c>
      <c r="D7" s="96" t="s">
        <v>15</v>
      </c>
      <c r="E7" s="71">
        <v>6.9800000000000001E-2</v>
      </c>
      <c r="F7" s="73"/>
      <c r="G7" s="97">
        <v>0.75</v>
      </c>
      <c r="H7" s="98">
        <v>0</v>
      </c>
      <c r="I7" s="99" t="s">
        <v>10</v>
      </c>
      <c r="J7" s="49" t="s">
        <v>129</v>
      </c>
      <c r="K7" s="66" t="s">
        <v>186</v>
      </c>
      <c r="L7" s="51" t="s">
        <v>8</v>
      </c>
      <c r="M7" s="51" t="s">
        <v>16</v>
      </c>
      <c r="N7" s="101" t="s">
        <v>180</v>
      </c>
      <c r="O7" s="51" t="s">
        <v>131</v>
      </c>
    </row>
    <row r="8" spans="1:16" s="46" customFormat="1" ht="12.75" customHeight="1" thickTop="1" thickBot="1" x14ac:dyDescent="0.25">
      <c r="A8" s="52" t="s">
        <v>26</v>
      </c>
      <c r="B8" s="75"/>
      <c r="C8" s="80"/>
      <c r="D8" s="78"/>
      <c r="E8" s="78"/>
      <c r="F8" s="78"/>
      <c r="G8" s="78"/>
      <c r="H8" s="78"/>
      <c r="I8" s="78"/>
      <c r="J8" s="78"/>
      <c r="K8" s="78"/>
      <c r="L8" s="78"/>
      <c r="M8" s="78"/>
      <c r="N8" s="92"/>
      <c r="O8" s="78"/>
    </row>
    <row r="9" spans="1:16" s="46" customFormat="1" ht="39.75" thickTop="1" thickBot="1" x14ac:dyDescent="0.45">
      <c r="A9" s="87" t="s">
        <v>162</v>
      </c>
      <c r="B9" s="123" t="s">
        <v>189</v>
      </c>
      <c r="C9" s="124">
        <v>4.7E-2</v>
      </c>
      <c r="D9" s="127" t="s">
        <v>15</v>
      </c>
      <c r="E9" s="74">
        <v>7.0999999999999994E-2</v>
      </c>
      <c r="F9" s="72"/>
      <c r="G9" s="88">
        <v>0.6</v>
      </c>
      <c r="H9" s="90">
        <v>1495</v>
      </c>
      <c r="I9" s="91" t="s">
        <v>10</v>
      </c>
      <c r="J9" s="53" t="s">
        <v>28</v>
      </c>
      <c r="K9" s="67" t="s">
        <v>185</v>
      </c>
      <c r="L9" s="51" t="s">
        <v>8</v>
      </c>
      <c r="M9" s="51" t="s">
        <v>17</v>
      </c>
      <c r="N9" s="101" t="s">
        <v>183</v>
      </c>
      <c r="O9" s="51" t="s">
        <v>131</v>
      </c>
    </row>
    <row r="10" spans="1:16" s="46" customFormat="1" ht="39.75" thickTop="1" thickBot="1" x14ac:dyDescent="0.45">
      <c r="A10" s="87" t="s">
        <v>162</v>
      </c>
      <c r="B10" s="123" t="s">
        <v>190</v>
      </c>
      <c r="C10" s="124">
        <v>4.7500000000000001E-2</v>
      </c>
      <c r="D10" s="127" t="s">
        <v>15</v>
      </c>
      <c r="E10" s="74">
        <v>7.1099999999999997E-2</v>
      </c>
      <c r="F10" s="73"/>
      <c r="G10" s="88">
        <v>0.75</v>
      </c>
      <c r="H10" s="100">
        <v>1495</v>
      </c>
      <c r="I10" s="91" t="s">
        <v>10</v>
      </c>
      <c r="J10" s="53" t="s">
        <v>28</v>
      </c>
      <c r="K10" s="67" t="s">
        <v>185</v>
      </c>
      <c r="L10" s="51" t="s">
        <v>8</v>
      </c>
      <c r="M10" s="51" t="s">
        <v>17</v>
      </c>
      <c r="N10" s="101" t="s">
        <v>184</v>
      </c>
      <c r="O10" s="51" t="s">
        <v>131</v>
      </c>
    </row>
    <row r="11" spans="1:16" s="50" customFormat="1" ht="42.75" customHeight="1" thickTop="1" thickBot="1" x14ac:dyDescent="0.45">
      <c r="A11" s="95" t="s">
        <v>162</v>
      </c>
      <c r="B11" s="125" t="s">
        <v>173</v>
      </c>
      <c r="C11" s="126">
        <v>4.8399999999999999E-2</v>
      </c>
      <c r="D11" s="128" t="s">
        <v>15</v>
      </c>
      <c r="E11" s="74">
        <v>7.0300000000000001E-2</v>
      </c>
      <c r="F11" s="72"/>
      <c r="G11" s="97">
        <v>0.6</v>
      </c>
      <c r="H11" s="96">
        <v>0</v>
      </c>
      <c r="I11" s="99" t="s">
        <v>10</v>
      </c>
      <c r="J11" s="53" t="s">
        <v>28</v>
      </c>
      <c r="K11" s="67" t="s">
        <v>185</v>
      </c>
      <c r="L11" s="51" t="s">
        <v>8</v>
      </c>
      <c r="M11" s="51" t="s">
        <v>17</v>
      </c>
      <c r="N11" s="101" t="s">
        <v>181</v>
      </c>
      <c r="O11" s="51" t="s">
        <v>131</v>
      </c>
    </row>
    <row r="12" spans="1:16" s="50" customFormat="1" ht="42.75" customHeight="1" thickTop="1" thickBot="1" x14ac:dyDescent="0.45">
      <c r="A12" s="95" t="s">
        <v>162</v>
      </c>
      <c r="B12" s="125" t="s">
        <v>174</v>
      </c>
      <c r="C12" s="126">
        <v>4.8899999999999999E-2</v>
      </c>
      <c r="D12" s="128" t="s">
        <v>15</v>
      </c>
      <c r="E12" s="74">
        <v>7.0400000000000004E-2</v>
      </c>
      <c r="F12" s="73"/>
      <c r="G12" s="97">
        <v>0.75</v>
      </c>
      <c r="H12" s="96">
        <v>0</v>
      </c>
      <c r="I12" s="99" t="s">
        <v>10</v>
      </c>
      <c r="J12" s="53" t="s">
        <v>28</v>
      </c>
      <c r="K12" s="67" t="s">
        <v>185</v>
      </c>
      <c r="L12" s="51" t="s">
        <v>8</v>
      </c>
      <c r="M12" s="51" t="s">
        <v>17</v>
      </c>
      <c r="N12" s="101" t="s">
        <v>182</v>
      </c>
      <c r="O12" s="51" t="s">
        <v>131</v>
      </c>
    </row>
    <row r="13" spans="1:16" ht="30" customHeight="1" thickTop="1" thickBot="1" x14ac:dyDescent="0.25">
      <c r="A13" s="110" t="s">
        <v>18</v>
      </c>
      <c r="B13" s="110"/>
      <c r="C13" s="110"/>
      <c r="D13" s="110"/>
      <c r="E13" s="110"/>
      <c r="F13" s="110"/>
      <c r="G13" s="110"/>
      <c r="H13" s="110"/>
      <c r="I13" s="110"/>
      <c r="J13" s="110"/>
      <c r="K13" s="110"/>
      <c r="L13" s="110"/>
      <c r="M13" s="110"/>
      <c r="N13" s="110"/>
      <c r="O13" s="110"/>
    </row>
    <row r="14" spans="1:16" s="43" customFormat="1" ht="14.25" thickTop="1" thickBot="1" x14ac:dyDescent="0.25">
      <c r="A14" s="102" t="s">
        <v>176</v>
      </c>
      <c r="B14" s="103"/>
      <c r="C14" s="103"/>
      <c r="D14" s="103"/>
      <c r="E14" s="103"/>
      <c r="F14" s="103"/>
      <c r="G14" s="103"/>
      <c r="H14" s="103"/>
      <c r="I14" s="103"/>
      <c r="J14" s="103"/>
      <c r="K14" s="103"/>
      <c r="L14" s="103"/>
      <c r="M14" s="103"/>
      <c r="N14" s="103"/>
      <c r="O14" s="104"/>
      <c r="P14" s="42"/>
    </row>
    <row r="15" spans="1:16" s="45" customFormat="1" ht="14.25" thickTop="1" thickBot="1" x14ac:dyDescent="0.25">
      <c r="A15" s="112" t="s">
        <v>161</v>
      </c>
      <c r="B15" s="113"/>
      <c r="C15" s="113"/>
      <c r="D15" s="113"/>
      <c r="E15" s="113"/>
      <c r="F15" s="113"/>
      <c r="G15" s="113"/>
      <c r="H15" s="113"/>
      <c r="I15" s="113"/>
      <c r="J15" s="113"/>
      <c r="K15" s="113"/>
      <c r="L15" s="113"/>
      <c r="M15" s="113"/>
      <c r="N15" s="113"/>
      <c r="O15" s="114"/>
      <c r="P15" s="42"/>
    </row>
    <row r="16" spans="1:16" s="46" customFormat="1" ht="14.25" thickTop="1" thickBot="1" x14ac:dyDescent="0.25">
      <c r="A16" s="115" t="s">
        <v>163</v>
      </c>
      <c r="B16" s="115"/>
      <c r="C16" s="116"/>
      <c r="D16" s="116"/>
      <c r="E16" s="116"/>
      <c r="F16" s="116"/>
      <c r="G16" s="116"/>
      <c r="H16" s="116"/>
      <c r="I16" s="116"/>
      <c r="J16" s="116"/>
      <c r="K16" s="116"/>
      <c r="L16" s="116"/>
      <c r="M16" s="116"/>
      <c r="N16" s="116"/>
      <c r="O16" s="116"/>
      <c r="P16" s="42"/>
    </row>
    <row r="17" spans="1:15" s="47" customFormat="1" ht="14.25" thickTop="1" thickBot="1" x14ac:dyDescent="0.25">
      <c r="A17" s="102" t="s">
        <v>159</v>
      </c>
      <c r="B17" s="103"/>
      <c r="C17" s="108"/>
      <c r="D17" s="108"/>
      <c r="E17" s="108"/>
      <c r="F17" s="108"/>
      <c r="G17" s="108"/>
      <c r="H17" s="108"/>
      <c r="I17" s="108"/>
      <c r="J17" s="108"/>
      <c r="K17" s="108"/>
      <c r="L17" s="108"/>
      <c r="M17" s="108"/>
      <c r="N17" s="108"/>
      <c r="O17" s="108"/>
    </row>
    <row r="18" spans="1:15" s="47" customFormat="1" ht="14.25" thickTop="1" thickBot="1" x14ac:dyDescent="0.25">
      <c r="A18" s="117" t="s">
        <v>23</v>
      </c>
      <c r="B18" s="117"/>
      <c r="C18" s="118"/>
      <c r="D18" s="118"/>
      <c r="E18" s="118"/>
      <c r="F18" s="118"/>
      <c r="G18" s="118"/>
      <c r="H18" s="118"/>
      <c r="I18" s="118"/>
      <c r="J18" s="118"/>
      <c r="K18" s="118"/>
      <c r="L18" s="118"/>
      <c r="M18" s="118"/>
      <c r="N18" s="118"/>
      <c r="O18" s="118"/>
    </row>
    <row r="19" spans="1:15" s="48" customFormat="1" ht="14.25" thickTop="1" thickBot="1" x14ac:dyDescent="0.25">
      <c r="A19" s="105" t="s">
        <v>170</v>
      </c>
      <c r="B19" s="106"/>
      <c r="C19" s="119"/>
      <c r="D19" s="119"/>
      <c r="E19" s="119"/>
      <c r="F19" s="119"/>
      <c r="G19" s="119"/>
      <c r="H19" s="119"/>
      <c r="I19" s="119"/>
      <c r="J19" s="119"/>
      <c r="K19" s="119"/>
      <c r="L19" s="119"/>
      <c r="M19" s="119"/>
      <c r="N19" s="119"/>
      <c r="O19" s="119"/>
    </row>
    <row r="20" spans="1:15" s="48" customFormat="1" ht="14.25" thickTop="1" thickBot="1" x14ac:dyDescent="0.25">
      <c r="A20" s="102" t="s">
        <v>169</v>
      </c>
      <c r="B20" s="103"/>
      <c r="C20" s="108"/>
      <c r="D20" s="108"/>
      <c r="E20" s="108"/>
      <c r="F20" s="108"/>
      <c r="G20" s="108"/>
      <c r="H20" s="108"/>
      <c r="I20" s="108"/>
      <c r="J20" s="108"/>
      <c r="K20" s="108"/>
      <c r="L20" s="108"/>
      <c r="M20" s="108"/>
      <c r="N20" s="108"/>
      <c r="O20" s="108"/>
    </row>
    <row r="21" spans="1:15" s="46" customFormat="1" ht="14.25" thickTop="1" thickBot="1" x14ac:dyDescent="0.25">
      <c r="A21" s="111" t="s">
        <v>164</v>
      </c>
      <c r="B21" s="108"/>
      <c r="C21" s="108"/>
      <c r="D21" s="108"/>
      <c r="E21" s="108"/>
      <c r="F21" s="108"/>
      <c r="G21" s="108"/>
      <c r="H21" s="108"/>
      <c r="I21" s="108"/>
      <c r="J21" s="108"/>
      <c r="K21" s="108"/>
      <c r="L21" s="108"/>
      <c r="M21" s="108"/>
      <c r="N21" s="108"/>
      <c r="O21" s="108"/>
    </row>
    <row r="22" spans="1:15" s="47" customFormat="1" ht="14.25" thickTop="1" thickBot="1" x14ac:dyDescent="0.25">
      <c r="A22" s="102" t="s">
        <v>165</v>
      </c>
      <c r="B22" s="103"/>
      <c r="C22" s="108"/>
      <c r="D22" s="108"/>
      <c r="E22" s="108"/>
      <c r="F22" s="108"/>
      <c r="G22" s="108"/>
      <c r="H22" s="108"/>
      <c r="I22" s="108"/>
      <c r="J22" s="108"/>
      <c r="K22" s="108"/>
      <c r="L22" s="108"/>
      <c r="M22" s="108"/>
      <c r="N22" s="108"/>
      <c r="O22" s="108"/>
    </row>
    <row r="23" spans="1:15" s="47" customFormat="1" ht="14.25" thickTop="1" thickBot="1" x14ac:dyDescent="0.25">
      <c r="A23" s="105" t="s">
        <v>25</v>
      </c>
      <c r="B23" s="106"/>
      <c r="C23" s="119"/>
      <c r="D23" s="119"/>
      <c r="E23" s="119"/>
      <c r="F23" s="119"/>
      <c r="G23" s="119"/>
      <c r="H23" s="119"/>
      <c r="I23" s="119"/>
      <c r="J23" s="119"/>
      <c r="K23" s="119"/>
      <c r="L23" s="119"/>
      <c r="M23" s="119"/>
      <c r="N23" s="119"/>
      <c r="O23" s="119"/>
    </row>
    <row r="24" spans="1:15" s="47" customFormat="1" ht="14.25" thickTop="1" thickBot="1" x14ac:dyDescent="0.25">
      <c r="A24" s="105" t="s">
        <v>167</v>
      </c>
      <c r="B24" s="106"/>
      <c r="C24" s="106"/>
      <c r="D24" s="106"/>
      <c r="E24" s="106"/>
      <c r="F24" s="106"/>
      <c r="G24" s="106"/>
      <c r="H24" s="106"/>
      <c r="I24" s="106"/>
      <c r="J24" s="106"/>
      <c r="K24" s="106"/>
      <c r="L24" s="106"/>
      <c r="M24" s="106"/>
      <c r="N24" s="106"/>
      <c r="O24" s="106"/>
    </row>
    <row r="25" spans="1:15" s="47" customFormat="1" ht="14.25" thickTop="1" thickBot="1" x14ac:dyDescent="0.25">
      <c r="A25" s="82" t="s">
        <v>166</v>
      </c>
      <c r="B25" s="85"/>
      <c r="C25" s="85"/>
      <c r="D25" s="85"/>
      <c r="E25" s="85"/>
      <c r="F25" s="85"/>
      <c r="G25" s="85"/>
      <c r="H25" s="85"/>
      <c r="I25" s="85"/>
      <c r="J25" s="85"/>
      <c r="K25" s="85"/>
      <c r="L25" s="85"/>
      <c r="M25" s="85"/>
      <c r="N25" s="86"/>
      <c r="O25" s="85"/>
    </row>
    <row r="26" spans="1:15" s="47" customFormat="1" ht="14.25" thickTop="1" thickBot="1" x14ac:dyDescent="0.25">
      <c r="A26" s="105" t="s">
        <v>160</v>
      </c>
      <c r="B26" s="106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</row>
    <row r="27" spans="1:15" s="47" customFormat="1" ht="14.25" thickTop="1" thickBot="1" x14ac:dyDescent="0.25">
      <c r="A27" s="102" t="s">
        <v>24</v>
      </c>
      <c r="B27" s="103"/>
      <c r="C27" s="108"/>
      <c r="D27" s="108"/>
      <c r="E27" s="108"/>
      <c r="F27" s="108"/>
      <c r="G27" s="108"/>
      <c r="H27" s="108"/>
      <c r="I27" s="108"/>
      <c r="J27" s="108"/>
      <c r="K27" s="108"/>
      <c r="L27" s="108"/>
      <c r="M27" s="108"/>
      <c r="N27" s="108"/>
      <c r="O27" s="108"/>
    </row>
    <row r="28" spans="1:15" s="47" customFormat="1" ht="14.25" thickTop="1" thickBot="1" x14ac:dyDescent="0.25">
      <c r="A28" s="102" t="s">
        <v>168</v>
      </c>
      <c r="B28" s="103"/>
      <c r="C28" s="108"/>
      <c r="D28" s="108"/>
      <c r="E28" s="108"/>
      <c r="F28" s="108"/>
      <c r="G28" s="108"/>
      <c r="H28" s="108"/>
      <c r="I28" s="108"/>
      <c r="J28" s="108"/>
      <c r="K28" s="108"/>
      <c r="L28" s="108"/>
      <c r="M28" s="108"/>
      <c r="N28" s="108"/>
      <c r="O28" s="108"/>
    </row>
    <row r="29" spans="1:15" s="47" customFormat="1" ht="14.25" thickTop="1" thickBot="1" x14ac:dyDescent="0.25">
      <c r="A29" s="107" t="s">
        <v>139</v>
      </c>
      <c r="B29" s="107"/>
      <c r="C29" s="107"/>
      <c r="D29" s="107"/>
      <c r="E29" s="107"/>
      <c r="F29" s="107"/>
      <c r="G29" s="107"/>
      <c r="H29" s="107"/>
      <c r="I29" s="107"/>
      <c r="J29" s="107"/>
      <c r="K29" s="107"/>
      <c r="L29" s="107"/>
      <c r="M29" s="107"/>
      <c r="N29" s="107"/>
      <c r="O29" s="107"/>
    </row>
    <row r="30" spans="1:15" s="47" customFormat="1" ht="14.25" thickTop="1" thickBot="1" x14ac:dyDescent="0.25">
      <c r="A30" s="105" t="s">
        <v>49</v>
      </c>
      <c r="B30" s="106"/>
      <c r="C30" s="106"/>
      <c r="D30" s="106"/>
      <c r="E30" s="106"/>
      <c r="F30" s="106"/>
      <c r="G30" s="106"/>
      <c r="H30" s="106"/>
      <c r="I30" s="106"/>
      <c r="J30" s="106"/>
      <c r="K30" s="106"/>
      <c r="L30" s="106"/>
      <c r="M30" s="106"/>
      <c r="N30" s="106"/>
      <c r="O30" s="106"/>
    </row>
    <row r="31" spans="1:15" s="47" customFormat="1" ht="14.25" thickTop="1" thickBot="1" x14ac:dyDescent="0.25">
      <c r="A31" s="102" t="s">
        <v>14</v>
      </c>
      <c r="B31" s="103"/>
      <c r="C31" s="108"/>
      <c r="D31" s="108"/>
      <c r="E31" s="108"/>
      <c r="F31" s="108"/>
      <c r="G31" s="108"/>
      <c r="H31" s="108"/>
      <c r="I31" s="108"/>
      <c r="J31" s="108"/>
      <c r="K31" s="108"/>
      <c r="L31" s="108"/>
      <c r="M31" s="108"/>
      <c r="N31" s="108"/>
      <c r="O31" s="108"/>
    </row>
    <row r="32" spans="1:15" ht="13.5" thickTop="1" x14ac:dyDescent="0.2"/>
  </sheetData>
  <mergeCells count="19">
    <mergeCell ref="A31:O31"/>
    <mergeCell ref="A1:O1"/>
    <mergeCell ref="A13:O13"/>
    <mergeCell ref="A22:O22"/>
    <mergeCell ref="A21:O21"/>
    <mergeCell ref="A15:O15"/>
    <mergeCell ref="A17:O17"/>
    <mergeCell ref="A16:O16"/>
    <mergeCell ref="A18:O18"/>
    <mergeCell ref="A19:O19"/>
    <mergeCell ref="A26:O26"/>
    <mergeCell ref="A23:O23"/>
    <mergeCell ref="A27:O27"/>
    <mergeCell ref="A14:O14"/>
    <mergeCell ref="A30:O30"/>
    <mergeCell ref="A29:O29"/>
    <mergeCell ref="A24:O24"/>
    <mergeCell ref="A20:O20"/>
    <mergeCell ref="A28:O28"/>
  </mergeCells>
  <phoneticPr fontId="2" type="noConversion"/>
  <pageMargins left="0.23622047244094491" right="0.17" top="0.2" bottom="0.18" header="0.17" footer="0.17"/>
  <pageSetup paperSize="9" scale="68" fitToHeight="3" orientation="landscape" r:id="rId1"/>
  <headerFooter alignWithMargins="0"/>
  <rowBreaks count="1" manualBreakCount="1">
    <brk id="1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4B9B29-F2E3-4B20-9577-4F903CACD461}">
  <sheetPr>
    <tabColor theme="5" tint="0.59999389629810485"/>
  </sheetPr>
  <dimension ref="A2:B59"/>
  <sheetViews>
    <sheetView topLeftCell="A6" workbookViewId="0">
      <selection activeCell="B38" sqref="B38"/>
    </sheetView>
  </sheetViews>
  <sheetFormatPr defaultRowHeight="12.75" x14ac:dyDescent="0.2"/>
  <cols>
    <col min="1" max="1" width="63.140625" bestFit="1" customWidth="1"/>
    <col min="2" max="2" width="95.42578125" customWidth="1"/>
  </cols>
  <sheetData>
    <row r="2" spans="1:2" ht="15" x14ac:dyDescent="0.25">
      <c r="A2" s="120" t="s">
        <v>29</v>
      </c>
      <c r="B2" s="120"/>
    </row>
    <row r="3" spans="1:2" ht="13.5" thickBot="1" x14ac:dyDescent="0.25">
      <c r="B3" s="2"/>
    </row>
    <row r="4" spans="1:2" ht="27" thickTop="1" thickBot="1" x14ac:dyDescent="0.25">
      <c r="A4" s="3" t="s">
        <v>11</v>
      </c>
      <c r="B4" s="4" t="s">
        <v>30</v>
      </c>
    </row>
    <row r="5" spans="1:2" ht="27" thickTop="1" thickBot="1" x14ac:dyDescent="0.25">
      <c r="A5" s="64" t="s">
        <v>128</v>
      </c>
      <c r="B5" s="4" t="s">
        <v>30</v>
      </c>
    </row>
    <row r="6" spans="1:2" ht="27" thickTop="1" thickBot="1" x14ac:dyDescent="0.25">
      <c r="A6" s="41" t="s">
        <v>50</v>
      </c>
      <c r="B6" s="4" t="s">
        <v>30</v>
      </c>
    </row>
    <row r="7" spans="1:2" ht="39.75" thickTop="1" thickBot="1" x14ac:dyDescent="0.25">
      <c r="A7" s="3" t="s">
        <v>19</v>
      </c>
      <c r="B7" s="4" t="s">
        <v>31</v>
      </c>
    </row>
    <row r="8" spans="1:2" ht="39.75" thickTop="1" thickBot="1" x14ac:dyDescent="0.25">
      <c r="A8" s="56" t="s">
        <v>132</v>
      </c>
      <c r="B8" s="4" t="s">
        <v>31</v>
      </c>
    </row>
    <row r="9" spans="1:2" ht="14.25" thickTop="1" thickBot="1" x14ac:dyDescent="0.25">
      <c r="A9" s="3" t="s">
        <v>12</v>
      </c>
      <c r="B9" s="4" t="s">
        <v>32</v>
      </c>
    </row>
    <row r="10" spans="1:2" ht="14.25" thickTop="1" thickBot="1" x14ac:dyDescent="0.25">
      <c r="A10" s="3" t="s">
        <v>13</v>
      </c>
      <c r="B10" s="4" t="s">
        <v>32</v>
      </c>
    </row>
    <row r="11" spans="1:2" ht="14.25" thickTop="1" thickBot="1" x14ac:dyDescent="0.25">
      <c r="A11" s="3" t="s">
        <v>20</v>
      </c>
      <c r="B11" s="4" t="s">
        <v>32</v>
      </c>
    </row>
    <row r="12" spans="1:2" ht="14.25" thickTop="1" thickBot="1" x14ac:dyDescent="0.25">
      <c r="A12" s="3" t="s">
        <v>127</v>
      </c>
      <c r="B12" s="4" t="s">
        <v>32</v>
      </c>
    </row>
    <row r="13" spans="1:2" ht="27" thickTop="1" thickBot="1" x14ac:dyDescent="0.25">
      <c r="A13" s="3" t="s">
        <v>148</v>
      </c>
      <c r="B13" s="4" t="s">
        <v>30</v>
      </c>
    </row>
    <row r="14" spans="1:2" ht="27" thickTop="1" thickBot="1" x14ac:dyDescent="0.25">
      <c r="A14" s="3" t="s">
        <v>149</v>
      </c>
      <c r="B14" s="4" t="s">
        <v>32</v>
      </c>
    </row>
    <row r="15" spans="1:2" ht="27" thickTop="1" thickBot="1" x14ac:dyDescent="0.25">
      <c r="A15" s="3" t="s">
        <v>51</v>
      </c>
      <c r="B15" s="4" t="s">
        <v>30</v>
      </c>
    </row>
    <row r="16" spans="1:2" ht="14.25" thickTop="1" thickBot="1" x14ac:dyDescent="0.25">
      <c r="A16" s="5" t="s">
        <v>52</v>
      </c>
      <c r="B16" s="4" t="s">
        <v>32</v>
      </c>
    </row>
    <row r="17" spans="1:2" ht="14.25" thickTop="1" thickBot="1" x14ac:dyDescent="0.25">
      <c r="A17" s="5" t="s">
        <v>53</v>
      </c>
      <c r="B17" s="4" t="s">
        <v>32</v>
      </c>
    </row>
    <row r="18" spans="1:2" ht="27" thickTop="1" thickBot="1" x14ac:dyDescent="0.25">
      <c r="A18" s="3" t="s">
        <v>119</v>
      </c>
      <c r="B18" s="4" t="s">
        <v>30</v>
      </c>
    </row>
    <row r="19" spans="1:2" ht="14.25" thickTop="1" thickBot="1" x14ac:dyDescent="0.25">
      <c r="A19" s="5" t="s">
        <v>120</v>
      </c>
      <c r="B19" s="4" t="s">
        <v>32</v>
      </c>
    </row>
    <row r="20" spans="1:2" ht="14.25" thickTop="1" thickBot="1" x14ac:dyDescent="0.25">
      <c r="A20" s="5" t="s">
        <v>134</v>
      </c>
      <c r="B20" s="4" t="s">
        <v>32</v>
      </c>
    </row>
    <row r="21" spans="1:2" ht="27" thickTop="1" thickBot="1" x14ac:dyDescent="0.25">
      <c r="A21" s="54" t="s">
        <v>47</v>
      </c>
      <c r="B21" s="4" t="s">
        <v>30</v>
      </c>
    </row>
    <row r="22" spans="1:2" ht="39.75" thickTop="1" thickBot="1" x14ac:dyDescent="0.25">
      <c r="A22" s="54" t="s">
        <v>48</v>
      </c>
      <c r="B22" s="4" t="s">
        <v>31</v>
      </c>
    </row>
    <row r="23" spans="1:2" ht="14.25" thickTop="1" thickBot="1" x14ac:dyDescent="0.25">
      <c r="A23" s="54" t="s">
        <v>138</v>
      </c>
      <c r="B23" s="4" t="s">
        <v>32</v>
      </c>
    </row>
    <row r="24" spans="1:2" ht="14.25" thickTop="1" thickBot="1" x14ac:dyDescent="0.25">
      <c r="A24" s="54" t="s">
        <v>140</v>
      </c>
      <c r="B24" s="4" t="s">
        <v>32</v>
      </c>
    </row>
    <row r="25" spans="1:2" ht="27" thickTop="1" thickBot="1" x14ac:dyDescent="0.25">
      <c r="A25" s="54" t="s">
        <v>135</v>
      </c>
      <c r="B25" s="4" t="s">
        <v>30</v>
      </c>
    </row>
    <row r="26" spans="1:2" ht="14.25" thickTop="1" thickBot="1" x14ac:dyDescent="0.25">
      <c r="A26" s="54" t="s">
        <v>136</v>
      </c>
      <c r="B26" s="4" t="s">
        <v>32</v>
      </c>
    </row>
    <row r="27" spans="1:2" ht="14.25" thickTop="1" thickBot="1" x14ac:dyDescent="0.25">
      <c r="A27" s="54" t="s">
        <v>137</v>
      </c>
      <c r="B27" s="4" t="s">
        <v>32</v>
      </c>
    </row>
    <row r="28" spans="1:2" ht="39.75" thickTop="1" thickBot="1" x14ac:dyDescent="0.25">
      <c r="A28" s="54" t="s">
        <v>133</v>
      </c>
      <c r="B28" s="4" t="s">
        <v>31</v>
      </c>
    </row>
    <row r="29" spans="1:2" ht="25.5" customHeight="1" thickTop="1" x14ac:dyDescent="0.2"/>
    <row r="30" spans="1:2" ht="13.5" thickBot="1" x14ac:dyDescent="0.25"/>
    <row r="31" spans="1:2" ht="14.25" thickTop="1" thickBot="1" x14ac:dyDescent="0.25">
      <c r="A31" s="6" t="s">
        <v>36</v>
      </c>
      <c r="B31" s="6" t="s">
        <v>37</v>
      </c>
    </row>
    <row r="32" spans="1:2" ht="26.25" thickTop="1" x14ac:dyDescent="0.2">
      <c r="A32" s="7" t="s">
        <v>150</v>
      </c>
      <c r="B32" s="8"/>
    </row>
    <row r="33" spans="1:2" ht="26.25" customHeight="1" x14ac:dyDescent="0.2">
      <c r="A33" s="9" t="s">
        <v>41</v>
      </c>
      <c r="B33" s="9"/>
    </row>
    <row r="34" spans="1:2" ht="26.25" customHeight="1" x14ac:dyDescent="0.2">
      <c r="A34" s="9" t="s">
        <v>151</v>
      </c>
      <c r="B34" s="9"/>
    </row>
    <row r="35" spans="1:2" x14ac:dyDescent="0.2">
      <c r="A35" s="8" t="s">
        <v>141</v>
      </c>
      <c r="B35" s="8"/>
    </row>
    <row r="36" spans="1:2" x14ac:dyDescent="0.2">
      <c r="A36" s="9" t="s">
        <v>152</v>
      </c>
      <c r="B36" s="83" t="s">
        <v>153</v>
      </c>
    </row>
    <row r="37" spans="1:2" s="84" customFormat="1" x14ac:dyDescent="0.2">
      <c r="A37" s="8" t="s">
        <v>38</v>
      </c>
      <c r="B37" s="8" t="s">
        <v>39</v>
      </c>
    </row>
    <row r="38" spans="1:2" x14ac:dyDescent="0.2">
      <c r="A38" s="9" t="s">
        <v>154</v>
      </c>
      <c r="B38" s="83"/>
    </row>
    <row r="39" spans="1:2" x14ac:dyDescent="0.2">
      <c r="A39" s="8" t="s">
        <v>155</v>
      </c>
      <c r="B39" s="83"/>
    </row>
    <row r="40" spans="1:2" x14ac:dyDescent="0.2">
      <c r="A40" s="9" t="s">
        <v>152</v>
      </c>
      <c r="B40" s="83" t="s">
        <v>153</v>
      </c>
    </row>
    <row r="41" spans="1:2" x14ac:dyDescent="0.2">
      <c r="A41" s="8" t="s">
        <v>38</v>
      </c>
      <c r="B41" s="8" t="s">
        <v>39</v>
      </c>
    </row>
    <row r="42" spans="1:2" x14ac:dyDescent="0.2">
      <c r="A42" s="9" t="s">
        <v>156</v>
      </c>
      <c r="B42" s="83"/>
    </row>
    <row r="43" spans="1:2" x14ac:dyDescent="0.2">
      <c r="A43" s="9"/>
      <c r="B43" s="83"/>
    </row>
    <row r="44" spans="1:2" x14ac:dyDescent="0.2">
      <c r="A44" s="9" t="s">
        <v>142</v>
      </c>
      <c r="B44" s="9"/>
    </row>
    <row r="45" spans="1:2" ht="25.5" x14ac:dyDescent="0.2">
      <c r="A45" s="8" t="s">
        <v>143</v>
      </c>
      <c r="B45" s="11" t="s">
        <v>144</v>
      </c>
    </row>
    <row r="46" spans="1:2" x14ac:dyDescent="0.2">
      <c r="A46" s="8" t="s">
        <v>38</v>
      </c>
      <c r="B46" s="8" t="s">
        <v>39</v>
      </c>
    </row>
    <row r="47" spans="1:2" x14ac:dyDescent="0.2">
      <c r="A47" s="121" t="s">
        <v>145</v>
      </c>
      <c r="B47" s="10" t="s">
        <v>145</v>
      </c>
    </row>
    <row r="48" spans="1:2" ht="63.75" x14ac:dyDescent="0.2">
      <c r="A48" s="121"/>
      <c r="B48" s="10" t="s">
        <v>42</v>
      </c>
    </row>
    <row r="49" spans="1:2" ht="63.75" x14ac:dyDescent="0.2">
      <c r="A49" s="12" t="s">
        <v>146</v>
      </c>
      <c r="B49" s="13" t="s">
        <v>43</v>
      </c>
    </row>
    <row r="50" spans="1:2" ht="63.75" x14ac:dyDescent="0.2">
      <c r="A50" s="83" t="s">
        <v>157</v>
      </c>
      <c r="B50" s="10" t="s">
        <v>147</v>
      </c>
    </row>
    <row r="51" spans="1:2" x14ac:dyDescent="0.2">
      <c r="A51" s="83" t="s">
        <v>117</v>
      </c>
      <c r="B51" s="10" t="s">
        <v>118</v>
      </c>
    </row>
    <row r="52" spans="1:2" x14ac:dyDescent="0.2">
      <c r="A52" s="83" t="s">
        <v>158</v>
      </c>
      <c r="B52" s="10"/>
    </row>
    <row r="53" spans="1:2" x14ac:dyDescent="0.2">
      <c r="A53" s="15" t="s">
        <v>40</v>
      </c>
      <c r="B53" s="16"/>
    </row>
    <row r="54" spans="1:2" x14ac:dyDescent="0.2">
      <c r="A54" s="17" t="s">
        <v>44</v>
      </c>
      <c r="B54" s="14"/>
    </row>
    <row r="55" spans="1:2" x14ac:dyDescent="0.2">
      <c r="A55" s="15" t="s">
        <v>46</v>
      </c>
      <c r="B55" s="16"/>
    </row>
    <row r="56" spans="1:2" x14ac:dyDescent="0.2">
      <c r="A56" s="17" t="s">
        <v>45</v>
      </c>
      <c r="B56" s="14"/>
    </row>
    <row r="57" spans="1:2" x14ac:dyDescent="0.2">
      <c r="A57" s="1"/>
    </row>
    <row r="59" spans="1:2" x14ac:dyDescent="0.2">
      <c r="A59" s="1"/>
    </row>
  </sheetData>
  <mergeCells count="2">
    <mergeCell ref="A2:B2"/>
    <mergeCell ref="A47:A48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55B84A-33D3-4EEE-97D6-9263A3065A8F}">
  <sheetPr>
    <tabColor theme="5" tint="0.59999389629810485"/>
  </sheetPr>
  <dimension ref="A1:B28"/>
  <sheetViews>
    <sheetView workbookViewId="0">
      <selection activeCell="D3" sqref="D3"/>
    </sheetView>
  </sheetViews>
  <sheetFormatPr defaultRowHeight="12.75" x14ac:dyDescent="0.2"/>
  <cols>
    <col min="1" max="1" width="14.42578125" customWidth="1"/>
    <col min="2" max="2" width="89.140625" customWidth="1"/>
  </cols>
  <sheetData>
    <row r="1" spans="1:2" x14ac:dyDescent="0.2">
      <c r="A1" s="29" t="s">
        <v>55</v>
      </c>
      <c r="B1" s="29" t="s">
        <v>99</v>
      </c>
    </row>
    <row r="2" spans="1:2" x14ac:dyDescent="0.2">
      <c r="A2" s="30">
        <v>1</v>
      </c>
      <c r="B2" s="29" t="s">
        <v>100</v>
      </c>
    </row>
    <row r="3" spans="1:2" ht="55.5" x14ac:dyDescent="0.2">
      <c r="A3" s="30">
        <v>2</v>
      </c>
      <c r="B3" s="31" t="s">
        <v>115</v>
      </c>
    </row>
    <row r="4" spans="1:2" x14ac:dyDescent="0.2">
      <c r="A4" s="30">
        <v>3</v>
      </c>
      <c r="B4" s="31" t="s">
        <v>101</v>
      </c>
    </row>
    <row r="5" spans="1:2" x14ac:dyDescent="0.2">
      <c r="A5" s="30">
        <v>4</v>
      </c>
      <c r="B5" s="31" t="s">
        <v>102</v>
      </c>
    </row>
    <row r="6" spans="1:2" x14ac:dyDescent="0.2">
      <c r="A6" s="30">
        <v>5</v>
      </c>
      <c r="B6" s="31" t="s">
        <v>103</v>
      </c>
    </row>
    <row r="7" spans="1:2" ht="51" x14ac:dyDescent="0.2">
      <c r="A7" s="30">
        <v>6</v>
      </c>
      <c r="B7" s="31" t="s">
        <v>104</v>
      </c>
    </row>
    <row r="8" spans="1:2" ht="25.5" x14ac:dyDescent="0.2">
      <c r="A8" s="30">
        <v>7</v>
      </c>
      <c r="B8" s="31" t="s">
        <v>105</v>
      </c>
    </row>
    <row r="9" spans="1:2" ht="38.25" x14ac:dyDescent="0.2">
      <c r="A9" s="30">
        <v>8</v>
      </c>
      <c r="B9" s="31" t="s">
        <v>106</v>
      </c>
    </row>
    <row r="10" spans="1:2" ht="38.25" x14ac:dyDescent="0.2">
      <c r="A10" s="30">
        <v>9</v>
      </c>
      <c r="B10" s="31" t="s">
        <v>107</v>
      </c>
    </row>
    <row r="11" spans="1:2" ht="38.25" x14ac:dyDescent="0.2">
      <c r="A11" s="30">
        <v>10</v>
      </c>
      <c r="B11" s="31" t="s">
        <v>108</v>
      </c>
    </row>
    <row r="12" spans="1:2" x14ac:dyDescent="0.2">
      <c r="A12" s="30">
        <v>11</v>
      </c>
      <c r="B12" s="31" t="s">
        <v>109</v>
      </c>
    </row>
    <row r="13" spans="1:2" x14ac:dyDescent="0.2">
      <c r="A13" s="30">
        <v>12</v>
      </c>
      <c r="B13" s="31" t="s">
        <v>110</v>
      </c>
    </row>
    <row r="14" spans="1:2" ht="127.5" x14ac:dyDescent="0.2">
      <c r="A14" s="30">
        <v>13</v>
      </c>
      <c r="B14" s="31" t="s">
        <v>111</v>
      </c>
    </row>
    <row r="15" spans="1:2" ht="38.25" x14ac:dyDescent="0.2">
      <c r="A15" s="30">
        <v>14</v>
      </c>
      <c r="B15" s="31" t="s">
        <v>112</v>
      </c>
    </row>
    <row r="16" spans="1:2" ht="76.5" x14ac:dyDescent="0.2">
      <c r="A16" s="30">
        <v>15</v>
      </c>
      <c r="B16" s="31" t="s">
        <v>113</v>
      </c>
    </row>
    <row r="17" spans="1:2" x14ac:dyDescent="0.2">
      <c r="A17" s="30">
        <v>16</v>
      </c>
      <c r="B17" s="31" t="s">
        <v>114</v>
      </c>
    </row>
    <row r="18" spans="1:2" x14ac:dyDescent="0.2">
      <c r="B18" s="32"/>
    </row>
    <row r="20" spans="1:2" ht="15" x14ac:dyDescent="0.25">
      <c r="A20" s="122" t="s">
        <v>29</v>
      </c>
      <c r="B20" s="122"/>
    </row>
    <row r="21" spans="1:2" ht="38.25" x14ac:dyDescent="0.2">
      <c r="A21" s="33" t="s">
        <v>11</v>
      </c>
      <c r="B21" s="34" t="s">
        <v>30</v>
      </c>
    </row>
    <row r="22" spans="1:2" ht="38.25" x14ac:dyDescent="0.2">
      <c r="A22" s="35" t="s">
        <v>19</v>
      </c>
      <c r="B22" s="36" t="s">
        <v>31</v>
      </c>
    </row>
    <row r="23" spans="1:2" ht="25.5" x14ac:dyDescent="0.2">
      <c r="A23" s="37" t="s">
        <v>12</v>
      </c>
      <c r="B23" s="34" t="s">
        <v>32</v>
      </c>
    </row>
    <row r="24" spans="1:2" ht="25.5" x14ac:dyDescent="0.2">
      <c r="A24" s="38" t="s">
        <v>13</v>
      </c>
      <c r="B24" s="34" t="s">
        <v>32</v>
      </c>
    </row>
    <row r="25" spans="1:2" ht="25.5" x14ac:dyDescent="0.2">
      <c r="A25" s="38" t="s">
        <v>20</v>
      </c>
      <c r="B25" s="34" t="s">
        <v>32</v>
      </c>
    </row>
    <row r="26" spans="1:2" ht="38.25" x14ac:dyDescent="0.2">
      <c r="A26" s="38" t="s">
        <v>33</v>
      </c>
      <c r="B26" s="34" t="s">
        <v>30</v>
      </c>
    </row>
    <row r="27" spans="1:2" ht="38.25" x14ac:dyDescent="0.2">
      <c r="A27" s="39" t="s">
        <v>34</v>
      </c>
      <c r="B27" s="40" t="s">
        <v>32</v>
      </c>
    </row>
    <row r="28" spans="1:2" ht="38.25" x14ac:dyDescent="0.2">
      <c r="A28" s="33" t="s">
        <v>35</v>
      </c>
      <c r="B28" s="36" t="s">
        <v>31</v>
      </c>
    </row>
  </sheetData>
  <mergeCells count="1">
    <mergeCell ref="A20:B20"/>
  </mergeCells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2BE705-7E8A-415C-B1A8-4CC2E6EB9300}">
  <sheetPr>
    <tabColor theme="5" tint="0.59999389629810485"/>
  </sheetPr>
  <dimension ref="A1:R48"/>
  <sheetViews>
    <sheetView workbookViewId="0">
      <selection activeCell="L40" sqref="L40"/>
    </sheetView>
  </sheetViews>
  <sheetFormatPr defaultRowHeight="12.75" x14ac:dyDescent="0.2"/>
  <cols>
    <col min="1" max="1" width="5.7109375" style="23" customWidth="1"/>
    <col min="3" max="3" width="18.7109375" customWidth="1"/>
    <col min="4" max="4" width="84" customWidth="1"/>
    <col min="5" max="5" width="2.85546875" customWidth="1"/>
    <col min="6" max="17" width="3.7109375" customWidth="1"/>
  </cols>
  <sheetData>
    <row r="1" spans="1:4" ht="15.75" x14ac:dyDescent="0.25">
      <c r="A1" s="18" t="s">
        <v>54</v>
      </c>
    </row>
    <row r="2" spans="1:4" x14ac:dyDescent="0.2">
      <c r="A2" s="19"/>
    </row>
    <row r="3" spans="1:4" x14ac:dyDescent="0.2">
      <c r="A3" s="20" t="s">
        <v>55</v>
      </c>
      <c r="B3" s="20" t="s">
        <v>56</v>
      </c>
      <c r="C3" s="21"/>
      <c r="D3" s="21"/>
    </row>
    <row r="4" spans="1:4" x14ac:dyDescent="0.2">
      <c r="A4" s="22">
        <v>1</v>
      </c>
      <c r="B4" s="17" t="s">
        <v>57</v>
      </c>
      <c r="C4" s="14"/>
      <c r="D4" s="14"/>
    </row>
    <row r="5" spans="1:4" x14ac:dyDescent="0.2">
      <c r="A5" s="23">
        <v>2</v>
      </c>
      <c r="B5" s="1" t="s">
        <v>58</v>
      </c>
    </row>
    <row r="6" spans="1:4" x14ac:dyDescent="0.2">
      <c r="A6" s="22">
        <v>3</v>
      </c>
      <c r="B6" s="17" t="s">
        <v>59</v>
      </c>
      <c r="C6" s="14"/>
      <c r="D6" s="14"/>
    </row>
    <row r="7" spans="1:4" x14ac:dyDescent="0.2">
      <c r="A7" s="23">
        <v>4</v>
      </c>
      <c r="B7" s="1" t="s">
        <v>60</v>
      </c>
    </row>
    <row r="8" spans="1:4" x14ac:dyDescent="0.2">
      <c r="A8" s="22">
        <v>5</v>
      </c>
      <c r="B8" s="17" t="s">
        <v>61</v>
      </c>
      <c r="C8" s="14"/>
      <c r="D8" s="14"/>
    </row>
    <row r="9" spans="1:4" x14ac:dyDescent="0.2">
      <c r="A9" s="23">
        <v>6</v>
      </c>
      <c r="B9" s="1" t="s">
        <v>62</v>
      </c>
    </row>
    <row r="10" spans="1:4" x14ac:dyDescent="0.2">
      <c r="A10" s="22">
        <v>7</v>
      </c>
      <c r="B10" s="17" t="s">
        <v>122</v>
      </c>
      <c r="C10" s="14"/>
      <c r="D10" s="14"/>
    </row>
    <row r="11" spans="1:4" x14ac:dyDescent="0.2">
      <c r="A11" s="23">
        <v>8</v>
      </c>
      <c r="B11" s="1" t="s">
        <v>63</v>
      </c>
    </row>
    <row r="12" spans="1:4" x14ac:dyDescent="0.2">
      <c r="A12" s="22">
        <v>9</v>
      </c>
      <c r="B12" s="17" t="s">
        <v>64</v>
      </c>
      <c r="C12" s="14"/>
      <c r="D12" s="14"/>
    </row>
    <row r="13" spans="1:4" x14ac:dyDescent="0.2">
      <c r="A13" s="23">
        <v>10</v>
      </c>
      <c r="B13" s="1" t="s">
        <v>65</v>
      </c>
    </row>
    <row r="14" spans="1:4" ht="15.75" customHeight="1" x14ac:dyDescent="0.2">
      <c r="C14" t="e">
        <f>IF(#REF!="2 years","24",IF(#REF!="3 years","36",IF(#REF!="5 years","60")))</f>
        <v>#REF!</v>
      </c>
      <c r="D14" s="1" t="s">
        <v>66</v>
      </c>
    </row>
    <row r="15" spans="1:4" x14ac:dyDescent="0.2">
      <c r="A15" s="22">
        <v>11</v>
      </c>
      <c r="B15" s="17" t="s">
        <v>67</v>
      </c>
      <c r="C15" s="14"/>
      <c r="D15" s="14"/>
    </row>
    <row r="16" spans="1:4" x14ac:dyDescent="0.2">
      <c r="A16" s="23">
        <v>12</v>
      </c>
      <c r="B16" s="1" t="s">
        <v>68</v>
      </c>
    </row>
    <row r="17" spans="1:4" x14ac:dyDescent="0.2">
      <c r="A17" s="22">
        <v>13</v>
      </c>
      <c r="B17" s="17" t="s">
        <v>69</v>
      </c>
      <c r="C17" s="14"/>
      <c r="D17" s="14"/>
    </row>
    <row r="18" spans="1:4" x14ac:dyDescent="0.2">
      <c r="A18" s="22">
        <v>14</v>
      </c>
      <c r="B18" s="17" t="s">
        <v>125</v>
      </c>
      <c r="C18" s="14"/>
      <c r="D18" s="14"/>
    </row>
    <row r="19" spans="1:4" x14ac:dyDescent="0.2">
      <c r="A19" s="23">
        <v>15</v>
      </c>
      <c r="B19" s="1" t="s">
        <v>116</v>
      </c>
    </row>
    <row r="20" spans="1:4" x14ac:dyDescent="0.2">
      <c r="A20" s="22">
        <v>16</v>
      </c>
      <c r="B20" s="17" t="s">
        <v>70</v>
      </c>
      <c r="C20" s="14"/>
      <c r="D20" s="14"/>
    </row>
    <row r="21" spans="1:4" x14ac:dyDescent="0.2">
      <c r="A21" s="23">
        <v>17</v>
      </c>
      <c r="B21" s="1" t="s">
        <v>71</v>
      </c>
    </row>
    <row r="22" spans="1:4" x14ac:dyDescent="0.2">
      <c r="A22" s="22">
        <v>18</v>
      </c>
      <c r="B22" s="17" t="s">
        <v>72</v>
      </c>
      <c r="C22" s="14"/>
      <c r="D22" s="14"/>
    </row>
    <row r="23" spans="1:4" x14ac:dyDescent="0.2">
      <c r="A23" s="22"/>
      <c r="B23" s="14"/>
      <c r="C23" s="17" t="s">
        <v>73</v>
      </c>
      <c r="D23" s="17" t="s">
        <v>74</v>
      </c>
    </row>
    <row r="24" spans="1:4" x14ac:dyDescent="0.2">
      <c r="A24" s="22"/>
      <c r="B24" s="14"/>
      <c r="C24" s="17" t="s">
        <v>75</v>
      </c>
      <c r="D24" s="17" t="s">
        <v>76</v>
      </c>
    </row>
    <row r="25" spans="1:4" x14ac:dyDescent="0.2">
      <c r="A25" s="23">
        <v>19</v>
      </c>
      <c r="B25" s="1" t="s">
        <v>77</v>
      </c>
    </row>
    <row r="26" spans="1:4" x14ac:dyDescent="0.2">
      <c r="A26" s="22">
        <v>20</v>
      </c>
      <c r="B26" s="17" t="s">
        <v>126</v>
      </c>
      <c r="C26" s="14"/>
      <c r="D26" s="14"/>
    </row>
    <row r="27" spans="1:4" x14ac:dyDescent="0.2">
      <c r="A27" s="22"/>
      <c r="B27" s="14"/>
      <c r="C27" s="17" t="s">
        <v>73</v>
      </c>
      <c r="D27" s="17" t="s">
        <v>78</v>
      </c>
    </row>
    <row r="28" spans="1:4" x14ac:dyDescent="0.2">
      <c r="A28" s="22"/>
      <c r="B28" s="14"/>
      <c r="C28" s="17" t="s">
        <v>75</v>
      </c>
      <c r="D28" s="17" t="s">
        <v>79</v>
      </c>
    </row>
    <row r="29" spans="1:4" x14ac:dyDescent="0.2">
      <c r="A29" s="23">
        <v>21</v>
      </c>
      <c r="B29" s="1" t="s">
        <v>80</v>
      </c>
    </row>
    <row r="30" spans="1:4" x14ac:dyDescent="0.2">
      <c r="A30" s="22">
        <v>22</v>
      </c>
      <c r="B30" s="17" t="s">
        <v>81</v>
      </c>
      <c r="C30" s="14"/>
      <c r="D30" s="14"/>
    </row>
    <row r="31" spans="1:4" x14ac:dyDescent="0.2">
      <c r="A31" s="23">
        <v>23</v>
      </c>
      <c r="B31" s="1" t="s">
        <v>82</v>
      </c>
    </row>
    <row r="32" spans="1:4" x14ac:dyDescent="0.2">
      <c r="A32" s="22">
        <v>24</v>
      </c>
      <c r="B32" s="17" t="s">
        <v>83</v>
      </c>
      <c r="C32" s="14"/>
      <c r="D32" s="14"/>
    </row>
    <row r="33" spans="1:18" x14ac:dyDescent="0.2">
      <c r="A33" s="22"/>
      <c r="B33" s="17" t="s">
        <v>123</v>
      </c>
      <c r="C33" s="14"/>
      <c r="D33" s="14"/>
    </row>
    <row r="34" spans="1:18" ht="25.5" x14ac:dyDescent="0.2">
      <c r="A34" s="22"/>
      <c r="B34" s="24" t="s">
        <v>84</v>
      </c>
      <c r="C34" s="17" t="s">
        <v>85</v>
      </c>
      <c r="D34" s="25" t="s">
        <v>30</v>
      </c>
    </row>
    <row r="35" spans="1:18" ht="38.25" x14ac:dyDescent="0.2">
      <c r="A35" s="22"/>
      <c r="B35" s="24" t="s">
        <v>84</v>
      </c>
      <c r="C35" s="17" t="s">
        <v>86</v>
      </c>
      <c r="D35" s="25" t="s">
        <v>31</v>
      </c>
    </row>
    <row r="36" spans="1:18" ht="25.5" x14ac:dyDescent="0.2">
      <c r="A36" s="22"/>
      <c r="B36" s="24" t="s">
        <v>15</v>
      </c>
      <c r="C36" s="17" t="s">
        <v>87</v>
      </c>
      <c r="D36" s="25" t="s">
        <v>32</v>
      </c>
    </row>
    <row r="37" spans="1:18" x14ac:dyDescent="0.2">
      <c r="A37" s="22"/>
      <c r="B37" s="27" t="s">
        <v>124</v>
      </c>
      <c r="C37" s="17"/>
      <c r="D37" s="25"/>
    </row>
    <row r="38" spans="1:18" x14ac:dyDescent="0.2">
      <c r="A38" s="23">
        <v>25</v>
      </c>
      <c r="B38" s="26" t="s">
        <v>88</v>
      </c>
    </row>
    <row r="39" spans="1:18" x14ac:dyDescent="0.2">
      <c r="A39" s="22">
        <v>26</v>
      </c>
      <c r="B39" s="27" t="s">
        <v>89</v>
      </c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</row>
    <row r="40" spans="1:18" x14ac:dyDescent="0.2">
      <c r="A40" s="17" t="s">
        <v>90</v>
      </c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</row>
    <row r="41" spans="1:18" x14ac:dyDescent="0.2">
      <c r="A41" s="14" t="s">
        <v>3</v>
      </c>
      <c r="B41" s="14" t="s">
        <v>91</v>
      </c>
      <c r="C41" s="14"/>
      <c r="D41" s="14" t="s">
        <v>0</v>
      </c>
      <c r="E41" s="14" t="s">
        <v>1</v>
      </c>
      <c r="F41" s="14" t="s">
        <v>92</v>
      </c>
      <c r="G41" s="14" t="s">
        <v>93</v>
      </c>
      <c r="H41" s="14" t="s">
        <v>9</v>
      </c>
      <c r="I41" s="14" t="s">
        <v>94</v>
      </c>
      <c r="J41" s="14" t="s">
        <v>6</v>
      </c>
      <c r="K41" s="14" t="s">
        <v>95</v>
      </c>
      <c r="L41" s="14" t="s">
        <v>96</v>
      </c>
      <c r="M41" s="14" t="s">
        <v>7</v>
      </c>
      <c r="N41" s="14" t="s">
        <v>97</v>
      </c>
      <c r="O41" s="14" t="s">
        <v>22</v>
      </c>
      <c r="P41" s="14"/>
      <c r="Q41" s="14"/>
      <c r="R41" s="14"/>
    </row>
    <row r="42" spans="1:18" x14ac:dyDescent="0.2">
      <c r="A42" s="23">
        <v>27</v>
      </c>
      <c r="B42" s="26" t="s">
        <v>98</v>
      </c>
    </row>
    <row r="43" spans="1:18" x14ac:dyDescent="0.2">
      <c r="B43" s="28"/>
    </row>
    <row r="44" spans="1:18" x14ac:dyDescent="0.2">
      <c r="B44" s="28"/>
    </row>
    <row r="45" spans="1:18" x14ac:dyDescent="0.2">
      <c r="B45" s="28"/>
    </row>
    <row r="46" spans="1:18" x14ac:dyDescent="0.2">
      <c r="B46" s="28"/>
    </row>
    <row r="47" spans="1:18" x14ac:dyDescent="0.2">
      <c r="B47" s="28"/>
    </row>
    <row r="48" spans="1:18" x14ac:dyDescent="0.2">
      <c r="B48" s="28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Mortgage Package</vt:lpstr>
      <vt:lpstr>webcsv</vt:lpstr>
      <vt:lpstr>ps csv</vt:lpstr>
      <vt:lpstr>broker csv</vt:lpstr>
      <vt:lpstr>'Mortgage Package'!Print_Area</vt:lpstr>
    </vt:vector>
  </TitlesOfParts>
  <Company>The Royal Bank of Scotland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verspoj</dc:creator>
  <cp:lastModifiedBy>David Andrews</cp:lastModifiedBy>
  <cp:lastPrinted>2023-06-02T15:54:55Z</cp:lastPrinted>
  <dcterms:created xsi:type="dcterms:W3CDTF">2005-12-20T13:18:44Z</dcterms:created>
  <dcterms:modified xsi:type="dcterms:W3CDTF">2026-04-10T14:45:12Z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MSIP_Label_230be3ce-1dda-42b6-8295-d75f487b0910_Enabled">
    <vt:lpwstr>true</vt:lpwstr>
  </property>
  <property fmtid="{D5CDD505-2E9C-101B-9397-08002B2CF9AE}" pid="4" name="MSIP_Label_230be3ce-1dda-42b6-8295-d75f487b0910_SetDate">
    <vt:lpwstr>2023-07-15T04:34:12Z</vt:lpwstr>
  </property>
  <property fmtid="{D5CDD505-2E9C-101B-9397-08002B2CF9AE}" pid="5" name="MSIP_Label_230be3ce-1dda-42b6-8295-d75f487b0910_Method">
    <vt:lpwstr>Privileged</vt:lpwstr>
  </property>
  <property fmtid="{D5CDD505-2E9C-101B-9397-08002B2CF9AE}" pid="6" name="MSIP_Label_230be3ce-1dda-42b6-8295-d75f487b0910_Name">
    <vt:lpwstr>Amber - GDPR</vt:lpwstr>
  </property>
  <property fmtid="{D5CDD505-2E9C-101B-9397-08002B2CF9AE}" pid="7" name="MSIP_Label_230be3ce-1dda-42b6-8295-d75f487b0910_SiteId">
    <vt:lpwstr>c2ba4bf2-0cff-48c6-b18c-d2361e254432</vt:lpwstr>
  </property>
  <property fmtid="{D5CDD505-2E9C-101B-9397-08002B2CF9AE}" pid="8" name="MSIP_Label_230be3ce-1dda-42b6-8295-d75f487b0910_ActionId">
    <vt:lpwstr>c55d08cb-0bb4-4d5e-a815-fa3cab9b11ea</vt:lpwstr>
  </property>
  <property fmtid="{D5CDD505-2E9C-101B-9397-08002B2CF9AE}" pid="9" name="MSIP_Label_230be3ce-1dda-42b6-8295-d75f487b0910_ContentBits">
    <vt:lpwstr>0</vt:lpwstr>
  </property>
</Properties>
</file>